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3F5FBD08-ADB2-4C49-B262-86ED510274C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" sheetId="116" r:id="rId1"/>
  </sheets>
  <calcPr calcId="191029"/>
</workbook>
</file>

<file path=xl/calcChain.xml><?xml version="1.0" encoding="utf-8"?>
<calcChain xmlns="http://schemas.openxmlformats.org/spreadsheetml/2006/main">
  <c r="D27" i="116" l="1"/>
  <c r="D26" i="116" s="1"/>
  <c r="D25" i="116" s="1"/>
  <c r="D24" i="116" s="1"/>
  <c r="D23" i="116"/>
  <c r="D40" i="116"/>
  <c r="D39" i="116"/>
  <c r="D37" i="116"/>
  <c r="D35" i="116"/>
  <c r="D34" i="116" s="1"/>
  <c r="D33" i="116" s="1"/>
  <c r="D31" i="116"/>
  <c r="D30" i="116"/>
  <c r="D29" i="116" s="1"/>
  <c r="D28" i="116" s="1"/>
  <c r="F27" i="116"/>
  <c r="E27" i="116"/>
  <c r="F26" i="116"/>
  <c r="F25" i="116" s="1"/>
  <c r="F24" i="116" s="1"/>
  <c r="F19" i="116" s="1"/>
  <c r="E26" i="116"/>
  <c r="E25" i="116"/>
  <c r="E24" i="116" s="1"/>
  <c r="E19" i="116" s="1"/>
  <c r="F23" i="116"/>
  <c r="E23" i="116"/>
  <c r="F22" i="116"/>
  <c r="F21" i="116" s="1"/>
  <c r="F20" i="116" s="1"/>
  <c r="E22" i="116"/>
  <c r="D22" i="116"/>
  <c r="D21" i="116" s="1"/>
  <c r="D20" i="116" s="1"/>
  <c r="E21" i="116"/>
  <c r="E20" i="116" s="1"/>
  <c r="F17" i="116"/>
  <c r="F14" i="116" s="1"/>
  <c r="F13" i="116" s="1"/>
  <c r="E17" i="116"/>
  <c r="D17" i="116"/>
  <c r="F15" i="116"/>
  <c r="E15" i="116"/>
  <c r="E14" i="116" s="1"/>
  <c r="E13" i="116" s="1"/>
  <c r="D15" i="116"/>
  <c r="D14" i="116"/>
  <c r="D13" i="116" s="1"/>
  <c r="F11" i="116"/>
  <c r="F8" i="116" s="1"/>
  <c r="E11" i="116"/>
  <c r="D11" i="116"/>
  <c r="F9" i="116"/>
  <c r="E9" i="116"/>
  <c r="E8" i="116" s="1"/>
  <c r="D9" i="116"/>
  <c r="D8" i="116"/>
  <c r="D19" i="116" l="1"/>
  <c r="E7" i="116"/>
  <c r="F7" i="116"/>
  <c r="D7" i="116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<sst xmlns="http://schemas.openxmlformats.org/spreadsheetml/2006/main" count="102" uniqueCount="83">
  <si>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</si>
  <si>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</si>
  <si>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</si>
  <si>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</si>
  <si>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</si>
  <si>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</si>
  <si>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</si>
  <si>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</si>
  <si>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</si>
  <si>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</si>
  <si>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</si>
  <si>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</si>
  <si>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</si>
  <si>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</si>
  <si>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</si>
  <si>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</si>
  <si>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</si>
  <si>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</si>
  <si>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</si>
  <si>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</si>
  <si>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</si>
  <si>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</si>
  <si>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</si>
  <si>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</si>
  <si>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</si>
  <si>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</si>
  <si>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</si>
  <si>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</si>
  <si>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</si>
  <si>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</si>
  <si>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</si>
  <si>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</si>
  <si>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</si>
  <si>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</si>
  <si>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</si>
  <si>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</si>
  <si>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</si>
  <si>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</si>
  <si>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</si>
  <si>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</si>
  <si>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</si>
  <si>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</si>
  <si>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</si>
  <si>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</si>
  <si>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</si>
  <si>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</si>
  <si>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</si>
  <si>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</si>
  <si>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</si>
  <si>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</si>
  <si>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</si>
  <si>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</si>
  <si>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</si>
  <si>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</si>
  <si>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</si>
  <si>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</si>
  <si>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</si>
  <si>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</si>
  <si>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</si>
  <si>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</si>
  <si>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</si>
  <si>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</si>
  <si>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</si>
  <si>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</si>
  <si>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</si>
  <si>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</si>
  <si>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</si>
  <si>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</si>
  <si>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</si>
  <si>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</si>
  <si>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</si>
  <si>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</si>
  <si>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</si>
  <si>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</si>
  <si>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</si>
  <si>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</si>
  <si>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</si>
  <si>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</si>
  <si>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</si>
  <si>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</si>
  <si>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</si>
  <si>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</si>
  <si>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18.12.2024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</si>
</sst>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1C150-65BF-4CBD-9BD5-4881FC1FD542}">
  <sheetPr>
    <pageSetUpPr fitToPage="1"/>
  </sheetPr>
  <dimension ref="A1:F53"/>
  <sheetViews>
    <sheetView tabSelected="1" workbookViewId="0">
      <selection activeCell="C44" sqref="C44:G45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22173962.929999828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22173962.929999828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-677815481.84000003</v>
      </c>
      <c r="E20" s="17">
        <f t="shared" si="7"/>
        <v>-531636683.41999996</v>
      </c>
      <c r="F20" s="17">
        <f t="shared" si="7"/>
        <v>-580640403.37999988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-677815481.84000003</v>
      </c>
      <c r="E21" s="25">
        <f t="shared" si="7"/>
        <v>-531636683.41999996</v>
      </c>
      <c r="F21" s="25">
        <f t="shared" si="7"/>
        <v>-580640403.37999988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-677815481.84000003</v>
      </c>
      <c r="E22" s="25">
        <f t="shared" si="8"/>
        <v>-531636683.41999996</v>
      </c>
      <c r="F22" s="25">
        <f t="shared" si="8"/>
        <v>-580640403.37999988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-(551050276.38+334318.56+18932071.2+4437782+1527161.27+10218022+44619.97+64239281.47-2422944.12+11306159.9+3027542.58+15121190.63)</f>
        <v>-677815481.84000003</v>
      </c>
      <c r="E23" s="28">
        <f>-(526505719.28+234090+2355860.96+2541013.18)</f>
        <v>-531636683.41999996</v>
      </c>
      <c r="F23" s="28">
        <f>-(575254968.79+487390+2357031.41+2541013.18)</f>
        <v>-580640403.37999988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699989444.76999986</v>
      </c>
      <c r="E24" s="17">
        <f t="shared" si="9"/>
        <v>531636683.41999996</v>
      </c>
      <c r="F24" s="17">
        <f t="shared" si="9"/>
        <v>580640403.37999988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699989444.76999986</v>
      </c>
      <c r="E25" s="25">
        <f t="shared" si="9"/>
        <v>531636683.41999996</v>
      </c>
      <c r="F25" s="25">
        <f t="shared" si="9"/>
        <v>580640403.37999988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699989444.76999986</v>
      </c>
      <c r="E26" s="25">
        <f t="shared" si="10"/>
        <v>531636683.41999996</v>
      </c>
      <c r="F26" s="25">
        <f t="shared" si="10"/>
        <v>580640403.37999988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551050276.38+40767930.69+18930746.08+4377325.44+1596558.27+12115082.55+64357783.4-2562139.07+151943.36+11264456.51-4575561.98+2515043.14</f>
        <v>699989444.76999986</v>
      </c>
      <c r="E27" s="28">
        <f>526505719.28+234090+2355860.96+2541013.18</f>
        <v>531636683.41999996</v>
      </c>
      <c r="F27" s="28">
        <f>575254968.79+487390+2357031.41+2541013.18</f>
        <v>580640403.37999988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2024-12-19T10:41:39Z</dcterms:modified>
</cp:coreProperties>
</file>