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exchange\"/>
    </mc:Choice>
  </mc:AlternateContent>
  <xr:revisionPtr revIDLastSave="0" documentId="8_{CD504171-AC2F-4AA1-B058-133B8D1E9D2F}" xr6:coauthVersionLast="47" xr6:coauthVersionMax="47" xr10:uidLastSave="{00000000-0000-0000-0000-000000000000}"/>
  <bookViews>
    <workbookView xWindow="-120" yWindow="-120" windowWidth="25440" windowHeight="15390" xr2:uid="{00000000-000D-0000-FFFF-FFFF00000000}"/>
  </bookViews>
  <sheets>
    <sheet name="МО" sheetId="2" r:id="rId1"/>
  </sheets>
  <definedNames>
    <definedName name="_xlnm.Print_Titles" localSheetId="0">МО!$26:$26</definedName>
  </definedNames>
  <calcPr calcId="181029"/>
</workbook>
</file>

<file path=xl/calcChain.xml><?xml version="1.0" encoding="utf-8"?>
<calcChain xmlns="http://schemas.openxmlformats.org/spreadsheetml/2006/main">
  <c r="C26" i="2" l="1"/>
  <c r="D26" i="2"/>
  <c r="E26" i="2" s="1"/>
  <c r="F26" i="2"/>
  <c r="G26" i="2"/>
  <c r="H26" i="2"/>
  <c r="I26" i="2"/>
  <c r="J26" i="2"/>
  <c r="K26" i="2"/>
  <c r="L26" i="2"/>
  <c r="M26" i="2"/>
  <c r="N26" i="2"/>
  <c r="O26" i="2"/>
  <c r="P26" i="2"/>
  <c r="Q26" i="2"/>
  <c r="R26" i="2"/>
  <c r="S26" i="2"/>
  <c r="T26" i="2"/>
  <c r="U26" i="2"/>
  <c r="V26" i="2"/>
  <c r="W26" i="2"/>
  <c r="X26" i="2"/>
  <c r="Y26" i="2"/>
  <c r="Z26" i="2"/>
  <c r="AA26" i="2"/>
  <c r="AB26" i="2"/>
  <c r="AC26" i="2"/>
  <c r="AD26" i="2"/>
  <c r="AE26" i="2"/>
  <c r="AF26" i="2"/>
  <c r="AJ26" i="2"/>
  <c r="AG26" i="2"/>
  <c r="AK26" i="2"/>
  <c r="AH26" i="2"/>
  <c r="AL26" i="2"/>
  <c r="AI26" i="2"/>
  <c r="AM26" i="2"/>
  <c r="AN26" i="2"/>
  <c r="AO26" i="2"/>
  <c r="AP26" i="2"/>
  <c r="AQ26" i="2"/>
  <c r="AR26" i="2"/>
  <c r="AS26" i="2"/>
  <c r="AT26" i="2"/>
  <c r="AU26" i="2"/>
  <c r="AV26" i="2"/>
  <c r="AW26" i="2"/>
  <c r="AX26" i="2"/>
  <c r="AY26" i="2"/>
  <c r="AZ26" i="2"/>
  <c r="BA26" i="2"/>
  <c r="BB26" i="2"/>
  <c r="BC26" i="2"/>
  <c r="BD26" i="2"/>
  <c r="BE26" i="2"/>
  <c r="BF26" i="2"/>
  <c r="BG26" i="2"/>
  <c r="BH26" i="2"/>
  <c r="BI26" i="2"/>
  <c r="BJ26" i="2"/>
  <c r="BK26" i="2"/>
  <c r="BL26" i="2"/>
  <c r="BM26" i="2"/>
  <c r="BN26" i="2"/>
  <c r="BO26" i="2"/>
  <c r="BP26" i="2"/>
  <c r="BQ26" i="2"/>
  <c r="BR26" i="2"/>
  <c r="BS26" i="2"/>
  <c r="BT26" i="2"/>
  <c r="BU26" i="2"/>
  <c r="BV26" i="2"/>
  <c r="BW26" i="2"/>
  <c r="BX26" i="2"/>
  <c r="BY26" i="2"/>
  <c r="BZ26" i="2"/>
  <c r="CA26" i="2"/>
  <c r="CB26" i="2"/>
  <c r="CC26" i="2"/>
  <c r="CD26" i="2"/>
  <c r="CE26" i="2"/>
  <c r="CF26" i="2"/>
  <c r="CG26" i="2"/>
  <c r="CH26" i="2"/>
  <c r="CI26" i="2"/>
  <c r="CJ26" i="2"/>
  <c r="CK26" i="2"/>
  <c r="CL26" i="2"/>
  <c r="CM26" i="2"/>
  <c r="CN26" i="2"/>
  <c r="CO26" i="2"/>
  <c r="CP26" i="2"/>
  <c r="CQ26" i="2"/>
  <c r="CR26" i="2"/>
  <c r="CS26" i="2"/>
  <c r="CT26" i="2"/>
  <c r="CU26" i="2"/>
  <c r="CV26" i="2"/>
  <c r="CW26" i="2"/>
  <c r="CX26" i="2"/>
  <c r="CY26" i="2"/>
  <c r="CZ26" i="2"/>
  <c r="DA26" i="2"/>
  <c r="DB26" i="2"/>
  <c r="DC26" i="2"/>
  <c r="DD26" i="2"/>
  <c r="DE26" i="2"/>
  <c r="DF26" i="2"/>
  <c r="DG26" i="2"/>
  <c r="DH26" i="2"/>
  <c r="DI26" i="2"/>
  <c r="DJ26" i="2"/>
  <c r="DK26" i="2"/>
  <c r="DL26" i="2"/>
  <c r="DM26" i="2"/>
  <c r="DN26" i="2"/>
  <c r="DO26" i="2"/>
  <c r="DP26" i="2"/>
  <c r="DQ26" i="2"/>
  <c r="DR26" i="2"/>
  <c r="DS26" i="2"/>
  <c r="DT26" i="2"/>
  <c r="DU26" i="2"/>
  <c r="DV26" i="2"/>
  <c r="DW26" i="2"/>
  <c r="DX26" i="2"/>
</calcChain>
</file>

<file path=xl/sharedStrings.xml><?xml version="1.0" encoding="utf-8"?>
<sst xmlns="http://schemas.openxmlformats.org/spreadsheetml/2006/main" count="1531" uniqueCount="334">
  <si>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</si>
  <si>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</si>
  <si>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</si>
  <si>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</si>
  <si>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</si>
  <si>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</si>
  <si>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</si>
  <si>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</si>
  <si>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</si>
  <si>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</si>
  <si>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Администрация Приволжского муниципального района</t>
  </si>
  <si>
    <t>Муниципальное казённое учреждение отдел образования администрации Приволжского муниципального района</t>
  </si>
  <si>
    <t>Совет Приволжского муниципального района</t>
  </si>
  <si>
    <t>Финансовое управление администрации Приволжского муниципального района</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</si>
  <si>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</si>
  <si>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</si>
  <si>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</si>
  <si>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</si>
  <si>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</si>
  <si>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</si>
  <si>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</si>
  <si>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</si>
  <si>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</si>
  <si>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</si>
  <si>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</si>
  <si>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</si>
  <si>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</si>
  <si>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</si>
  <si>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</si>
  <si>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</si>
  <si>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</si>
  <si>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</si>
  <si>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</si>
  <si>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</si>
  <si>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</si>
  <si>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</si>
  <si>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</si>
  <si>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</si>
  <si>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</si>
  <si>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</si>
  <si>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</si>
  <si>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</si>
  <si>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</si>
  <si>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</si>
  <si>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</si>
  <si>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</si>
  <si>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</si>
  <si>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</si>
  <si>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</si>
  <si>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</si>
  <si>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</si>
  <si>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</si>
  <si>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</si>
  <si>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</si>
  <si>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</si>
  <si>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</si>
  <si>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</si>
  <si>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</si>
  <si>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</si>
  <si>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</si>
  <si>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</si>
  <si>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</si>
  <si>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</si>
  <si>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</si>
  <si>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</si>
  <si>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</si>
  <si>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</si>
  <si>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</si>
  <si>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ст.15 п.1 подп.3</t>
  </si>
  <si>
    <t>08.10.2003 – 31.12.2099</t>
  </si>
  <si>
    <t>1</t>
  </si>
  <si>
    <t>0113</t>
  </si>
  <si>
    <t>Нормативный метод
Плановый метод</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</si>
  <si>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</si>
  <si>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</si>
  <si>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ст.15 п.1 подп.4</t>
  </si>
  <si>
    <t>Закон Ивановской области от 16.12.2019 № 72-ОЗ "О межбюджетных отношениях в ивановской области"</t>
  </si>
  <si>
    <t>в целом</t>
  </si>
  <si>
    <t>16.12.2019, не установлен</t>
  </si>
  <si>
    <t>Постановление Правительства Ивановской области от 23.03.2016 № 65-п "О предоставлении и распределении субсидий из областного бюджета бюджетам муниципальных образований Ивановской области
"</t>
  </si>
  <si>
    <t>не установлен</t>
  </si>
  <si>
    <t>19</t>
  </si>
  <si>
    <t>0502</t>
  </si>
  <si>
    <t>Закон Ивановской области от 02.10.2024 № 40-ОЗ "Об утверждении перечня наказов избирателей на 2025 год"</t>
  </si>
  <si>
    <t>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</si>
  <si>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</si>
  <si>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</si>
  <si>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</si>
  <si>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Закон Ивановской области от 18.11.2011 № 119-ОЗ "О дорожном фонде Ивановской области"</t>
  </si>
  <si>
    <t>18.11.2011, не установлен</t>
  </si>
  <si>
    <t>Постановление Правительства Ивановской области от 16.02.2012 № 45-п "ПОРЯДОК  ФОРМИРОВАНИЯ И ИСПОЛЬЗОВАНИЯ БЮДЖЕТНЫХ АССИГНОВАНИЙ  ДОРОЖНОГО ФОНДА ИВАНОВСКОЙ ОБЛАСТИ  "</t>
  </si>
  <si>
    <t>п.7</t>
  </si>
  <si>
    <t>16.02.2012, не установлен</t>
  </si>
  <si>
    <t>3</t>
  </si>
  <si>
    <t>0409</t>
  </si>
  <si>
    <t>Федеральный Закон от 08.11.2007 № 257-ФЗ "Об автомобильных дорогах и дорожной деятельности в Российской Федерации и о внесении изменений в отдельные законодательные акты Российской Федерации"</t>
  </si>
  <si>
    <t>ст.13</t>
  </si>
  <si>
    <t>14.11.2007, не установлен</t>
  </si>
  <si>
    <t>Постановление Правительства Ивановской области от 13.11.2013 № 447-п "ОБ УТВЕРЖДЕНИИ ГОСУДАРСТВЕННОЙ ПРОГРАММЫ ИВАНОВСКОЙ ОБЛАСТИ
"РАЗВИТИЕ ТРАНСПОРТНОЙ СИСТЕМЫ ИВАНОВСКОЙ ОБЛАСТИ"</t>
  </si>
  <si>
    <t>01.01.2014,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</si>
  <si>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</si>
  <si>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</si>
  <si>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</si>
  <si>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4</t>
  </si>
  <si>
    <t>0408</t>
  </si>
  <si>
    <t>Нормативный метод</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</si>
  <si>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</si>
  <si>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</si>
  <si>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Федеральный Закон от 21.12.1994 № 68-ФЗ "О защите населения и территорий от чрезвычайных ситуаций природного и техногенного характера"</t>
  </si>
  <si>
    <t>ст.11 п.2</t>
  </si>
  <si>
    <t>24.12.1994, не установлен</t>
  </si>
  <si>
    <t>Постановление Правительства Ивановской области от 16.05.2006 № 87-п "Об утверждении Положения о подготовке населения Ивановской области в области защиты от чрезвычайных ситуаций природного и техногенного характера"</t>
  </si>
  <si>
    <t>12</t>
  </si>
  <si>
    <t>0113
0309</t>
  </si>
  <si>
    <t>Плановый метод</t>
  </si>
  <si>
    <t>ст.15 п.1 подп.7</t>
  </si>
  <si>
    <t>1.1.1.13. участие в предупреждении и ликвидации последствий чрезвычайных ситуаций на территории муниципального района</t>
  </si>
  <si>
    <t>1015</t>
  </si>
  <si>
    <t>0111
0309</t>
  </si>
  <si>
    <t>1.1.1.16.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</si>
  <si>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1018</t>
  </si>
  <si>
    <t>ст.15 п.1 подп.9</t>
  </si>
  <si>
    <t>23</t>
  </si>
  <si>
    <t>0406
0503</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</si>
  <si>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</si>
  <si>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</si>
  <si>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ст.15 п.1 подп.11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</si>
  <si>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
"</t>
  </si>
  <si>
    <t>01.01.2018, не установлен</t>
  </si>
  <si>
    <t>Постановление Правительства Ивановской области от 20.11.2013 № 464-п "Об утверждении Порядка расходования субвенций бюджетам муниципальных районов и городских округов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</si>
  <si>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6</t>
  </si>
  <si>
    <t>0702</t>
  </si>
  <si>
    <t>Постановление Правительства Ивановской области от 08.07.2020 № 313-п "Об обеспечении выплат ежемесячного денежного вознаграждения за классное руководство педагогическим работникам государственных образовательных организаций Ивановской области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</si>
  <si>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</si>
  <si>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</si>
  <si>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Указ Президента Российской Федерации от 07.05.2012 № 599 "О мерах по реализации государственной политики в области образования и науки"</t>
  </si>
  <si>
    <t>07.05.2012, не установлен</t>
  </si>
  <si>
    <t>16</t>
  </si>
  <si>
    <t>0703</t>
  </si>
  <si>
    <t>Федеральный Закон от 29.12.2012 № 273-фз "Об образовании в Российской Федерации"</t>
  </si>
  <si>
    <t>29.12.2012,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</si>
  <si>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</si>
  <si>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</si>
  <si>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Закон Ивановской области от 05.07.2013 № 66-оз "ОБ ОБРАЗОВАНИИ В ИВАНОВСКОЙ ОБЛАСТИ  "</t>
  </si>
  <si>
    <t>ст.2</t>
  </si>
  <si>
    <t>05.07.2013, не установлен</t>
  </si>
  <si>
    <t>Постановление Правительства Ивановской области от 17.03.2010 № 66-п "ОБ УТВЕРЖДЕНИИ ПОРЯДКА ПРЕДОСТАВЛЕНИЯ  ИЗ ОБЛАСТНОГО БЮДЖЕТА СУБСИДИЙ БЮДЖЕТАМ МУНИЦИПАЛЬНЫХ  РАЙОНОВ И ГОРОДСКИХ ОКРУГОВ ИВАНОВСКОЙ ОБЛАСТИ  НА УКРЕПЛЕНИЕ МАТЕРИАЛЬНО-ТЕХНИЧЕСКОЙ БАЗЫ  ОБРАЗОВАТЕЛЬНЫХ УЧРЕЖДЕНИЙ  "</t>
  </si>
  <si>
    <t>17.03.2010, не установлен</t>
  </si>
  <si>
    <t>0309
0701
0702
0703
0709
1101
1103</t>
  </si>
  <si>
    <t>ст.9, ст.9 п.1</t>
  </si>
  <si>
    <t>Постановление Правительства Ивановской области от 30.05.2014 № 204-п "ОБ УТВЕРЖДЕНИИ КОМПЛЕКСА МЕРОПРИЯТИЙ ПО СОЗДАНИЮ В ОБЩЕОБРАЗОВАТЕЛЬНЫХ ОРГАНИЗАЦИЯХ ИВАНОВСКОЙ ОБЛАСТИ, РАСПОЛОЖЕННЫХ В СЕЛЬСКОЙ МЕСТНОСТИ И МАЛЫХ ГОРОДАХ, УСЛОВИЙ ДЛЯ ЗАНЯТИЙ ФИЗИЧЕСКОЙ КУЛЬТУРОЙ И СПОРТОМ И ПОРЯДКА ПРЕДОСТАВЛЕНИЯ И РАСПРЕДЕЛЕНИЯ СУБСИДИЙ БЮДЖЕТАМ МУНИЦИПАЛЬНЫХ РАЙОНОВ И ГОРОДСКИХ ОКРУГОВ ИВАНОВСКОЙ ОБЛАСТИ НА СОЗДАНИЕ В ОБЩЕОБРАЗОВАТЕЛЬНЫХ ОРГАНИЗАЦИЯХ ИВАНОВСКОЙ ОБЛАСТИ, РАСПОЛОЖЕННЫХ В СЕЛЬСКОЙ МЕСТНОСТИ И МАЛЫХ ГОРОДАХ, УСЛОВИЙ ДЛЯ ЗАНЯТИЙ ФИЗИЧЕСКОЙ КУЛЬТУРОЙ И СПОРТОМ"</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</si>
  <si>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</si>
  <si>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</si>
  <si>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ст.15 п.1 подп.12</t>
  </si>
  <si>
    <t>8</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</si>
  <si>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</si>
  <si>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</si>
  <si>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ст.15 п.1 подп.14</t>
  </si>
  <si>
    <t>0503</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</si>
  <si>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</si>
  <si>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</si>
  <si>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Постановление Правительства Ивановской области от 24.02.2022 № 77-п "О распределении субсидий бюджетам муниципальных образований Ивановской области на подготовку проектов внесения изменений в документы территориального планирования, правила землепользования и застройки в 2022 году
"</t>
  </si>
  <si>
    <t>20</t>
  </si>
  <si>
    <t>1.1.1.41. создание условий для развития сельскохозяйственного производства в поселениях в сфере растениеводства</t>
  </si>
  <si>
    <t>1043</t>
  </si>
  <si>
    <t>ст.15 п.1 подп.25</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</si>
  <si>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</si>
  <si>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Постановление Правительства Ивановской области от 13.11.2013 № 451-п "Об утверждении государственной программы Ивановской области "Развитие сельского хозяйства и регулирование рынков сельскохозяйственной продукции, сырья и продовольствия Ивановской области"
"</t>
  </si>
  <si>
    <t>13.11.2013, не установлен</t>
  </si>
  <si>
    <t>0405</t>
  </si>
  <si>
    <t>1.1.1.42. содействие развитию малого и среднего предпринимательства</t>
  </si>
  <si>
    <t>1044</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</si>
  <si>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</si>
  <si>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</si>
  <si>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1003</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</si>
  <si>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</si>
  <si>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</si>
  <si>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</si>
  <si>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Постановление Правительства Российской Федерации от 15.04.2014 № 302 "Об утверждении государственной программы Российской Федерации «Развитие физической культуры и спорта»"</t>
  </si>
  <si>
    <t>02.05.2014 – 31.12.2020</t>
  </si>
  <si>
    <t>11</t>
  </si>
  <si>
    <t>1102</t>
  </si>
  <si>
    <t>1.1.1.46. 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(п. 27 в ред. Федерального закона от 02.11.2023 N 517-ФЗ)</t>
  </si>
  <si>
    <t>1048</t>
  </si>
  <si>
    <t>Закон Ивановской области от 02.07.2013 № 65-ОЗ "О компенсации части родительской платы за присмотр и уход за детьми в образовательных организациях, реализующих общеобразовательную программу дошкольного образования"</t>
  </si>
  <si>
    <t>01.09.2013, не установлен</t>
  </si>
  <si>
    <t>1004</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</si>
  <si>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</si>
  <si>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1056</t>
  </si>
  <si>
    <t>0412</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</si>
  <si>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</si>
  <si>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</si>
  <si>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</si>
  <si>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</si>
  <si>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ст.14 п.4</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</si>
  <si>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</si>
  <si>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18</t>
  </si>
  <si>
    <t>0501
1003</t>
  </si>
  <si>
    <t>1.1.1.72. организация ритуальных услуг и содержание мест захоронения на территории сельского поселения</t>
  </si>
  <si>
    <t>1074</t>
  </si>
  <si>
    <t>ст.15 п.1 подп.17</t>
  </si>
  <si>
    <t>21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</si>
  <si>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</si>
  <si>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</si>
  <si>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</si>
  <si>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</si>
  <si>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ст.15 п.4</t>
  </si>
  <si>
    <t>0103
0104
0106</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</si>
  <si>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</si>
  <si>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</si>
  <si>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</si>
  <si>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</si>
  <si>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</si>
  <si>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</si>
  <si>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ст.15 п.1 подп.1, ст.34 п.9, ст.35, ст.37</t>
  </si>
  <si>
    <t>Закон Ивановской области от 23.06.2008 № 72-ОЗ "О муниципальной службе в Ивановской области"</t>
  </si>
  <si>
    <t>ст.8, ст.9</t>
  </si>
  <si>
    <t>23.06.2008, не установлен</t>
  </si>
  <si>
    <t>0102
0103
0104
0106
0113</t>
  </si>
  <si>
    <t>Федеральный Закон от 02.03.2007 № 25-ФЗ "О муниципальной службе в Российской Федерации"</t>
  </si>
  <si>
    <t>ст.24, ст.34</t>
  </si>
  <si>
    <t>01.06.2007,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</si>
  <si>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</si>
  <si>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</si>
  <si>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ст.15 п.1 подп.1, ст.34 п.9, ст.35</t>
  </si>
  <si>
    <t>0102
0103
0104
0106</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</si>
  <si>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</si>
  <si>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1219</t>
  </si>
  <si>
    <t>ст.17 п.1 подп.8.1, ст.41</t>
  </si>
  <si>
    <t>0705</t>
  </si>
  <si>
    <t>1.2.23. предоставление доплаты за выслугу лет к трудовой пенсии муниципальным служащим за счет средств местного бюджета</t>
  </si>
  <si>
    <t>1223</t>
  </si>
  <si>
    <t>ст.37</t>
  </si>
  <si>
    <t>10</t>
  </si>
  <si>
    <t>ст.24</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</si>
  <si>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</si>
  <si>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</si>
  <si>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Постановление Правительства Ивановской области от 17.11.2022 № 633-п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</si>
  <si>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</si>
  <si>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</si>
  <si>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</si>
  <si>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</si>
  <si>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</si>
  <si>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</si>
  <si>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</si>
  <si>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ст.5 п.14</t>
  </si>
  <si>
    <t>20.08.2004, не установлен</t>
  </si>
  <si>
    <t>Закон Ивановской области от 14.12.2006 № 127-ОЗ "О субвенциях на осуществление государственных полномочий по составлению,изменению и дополнению списков кандидатов в присяжные заседатели федеральных судов общей юрисдикции в Российской Федерации"</t>
  </si>
  <si>
    <t>ст.1</t>
  </si>
  <si>
    <t>14.12.2006, не установлен</t>
  </si>
  <si>
    <t>-</t>
  </si>
  <si>
    <t>0105</t>
  </si>
  <si>
    <t>Закон Ивановской области от 27.12.2006 № 217-п "ОБ УТВЕРЖДЕНИИ ПРАВИЛ ПРЕДОСТАВЛЕНИЯ И УЧЕТА СУБВЕНЦИЙ,  ПРЕДОСТАВЛЯЕМЫХ БЮДЖЕТАМ МУНИЦИПАЛЬНЫХ РАЙОНОВ, ГОРОДСКИХ  ОКРУГОВ ИВАНОВСКОЙ ОБЛАСТИ НА ОСУЩЕСТВЛЕНИЕ ПОЛНОМОЧИЙ  ПО РАСЧЕТУ И ПОСЛЕДУЮЩЕМУ ПРЕДОСТАВЛЕНИЮ БЮДЖЕТАМ ПОСЕЛЕНИЙ  НА ОСУЩЕСТВЛЕНИЕ ИСПОЛНИТЕЛЬНО-РАСПОРЯДИТЕЛЬНЫМИ ОРГАНАМИ  МУНИЦИПАЛЬНЫХ ОБРАЗОВАНИЙ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  "</t>
  </si>
  <si>
    <t>27.12.2006, не установлен</t>
  </si>
  <si>
    <t>Закон Ивановской области от 18.12.2007 № 193-ОЗ "О субвенциях на осуществление гос.полномочий по изменению и дополнению списков кандидатов в присяжные заседатели фед.судов общей юрисдикции в РФ"</t>
  </si>
  <si>
    <t>29.11.2007, не установлен</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</si>
  <si>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</si>
  <si>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</si>
  <si>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</si>
  <si>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</si>
  <si>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</si>
  <si>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Закон Ивановской области от 09.01.2007 № 1-ОЗ "О комиссиях по делам несовершеннолетних и защите их прав в Ивановской области"</t>
  </si>
  <si>
    <t>ст.11, ст.8, ст.9</t>
  </si>
  <si>
    <t>01.01.2007, не установлен</t>
  </si>
  <si>
    <t>0104</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</si>
  <si>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</si>
  <si>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</si>
  <si>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Постановление Правительства Ивановской области от 25.10.2010 № 377-п "Об утверждении Порядка расходования субвенций, предоставляемых из областного бюджета бюджетам муниципальных районов и городских округов Ивановской области на осуществление отдельных государственных полномочий в сфере административных правонарушений"</t>
  </si>
  <si>
    <t>0104
0113</t>
  </si>
  <si>
    <t>1.4.2.21.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</si>
  <si>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1821</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</si>
  <si>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</si>
  <si>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</si>
  <si>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ст.19</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</si>
  <si>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</si>
  <si>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01.01.2013, не установлен</t>
  </si>
  <si>
    <t>22</t>
  </si>
  <si>
    <t>Закон Ивановской области от 14.03.1997 № 7-ОЗ "О дополнительных гарантиях по социальной поддержке детей-сирот и детей, оставшихся без попечения родителей в Ивановской области"</t>
  </si>
  <si>
    <t>15.03.1997, не установлен</t>
  </si>
  <si>
    <t>0701
0702
1004</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</si>
  <si>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</si>
  <si>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</si>
  <si>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1.4.2.41. на организацию и обеспечение отдыха и оздоровления детей (за исключением организации отдыха детей в каникулярное время), в том числе осуществление мероприятий по обеспечению безопасности жизни и здоровья детей в период их пребывания в организациях отдыха детей и их оздоровления, формирование и ведение реестра организаций отдыха детей и их оздоровления, создание и организационного сопровождения деятельности межведомственной комиссии по вопросам организации отдыха и оздоровления детей, разработка и утверждение списка рекомендуемых туристских маршрутов (других маршрутов передвижения) для прохождения группами туристов с участием детей в рамках осуществления самодеятельного туризма и для прохождения организованными группами детей, содействие в реализация и защите прав и законных интересов ребенка, осуществление мероприятий по обеспечению профессиональной ориентации, профессионального обучения детей, достигших возраста 14 лет, принятие мер в целях предупреждения причинения вреда здоровью детей, их физическому, интеллектуальному, психическому, духовному и нравственному развитию, защиты прав детей, находящихся в трудной жизненной ситуации</t>
  </si>
  <si>
    <t>1841</t>
  </si>
  <si>
    <t>0709</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</si>
  <si>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</si>
  <si>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</si>
  <si>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Закон Ивановской области от 16.04.2013 № 21-оз "О НАДЕЛЕНИИ ОРГАНОВ МЕСТНОГО САМОУПРАВЛЕНИЯ МУНИЦИПАЛЬНЫХ  РАЙОНОВ И ГОРОДСКИХ ОКРУГОВ ИВАНОВСКОЙ ОБЛАСТИ ОТДЕЛЬНЫМИ  ГОСУДАРСТВЕННЫМИ ПОЛНОМОЧИЯМИ В СФЕРЕ  САНИТАРНО-ЭПИДЕМИОЛОГИЧЕСКОГО БЛАГОПОЛУЧИЯ НАСЕЛЕНИЯ  "</t>
  </si>
  <si>
    <t>16.04.2013, не установлен</t>
  </si>
  <si>
    <t>Постановление Правительства Ивановской области от 28.02.2020 № 78-п "Об утверждении Порядка осуществления деятельности по обращению с животными без владельцев на территории Ивановской области
"</t>
  </si>
  <si>
    <t>14</t>
  </si>
  <si>
    <t>1.4.2.96. на установление дополнительных мер социальной поддержки и социальной помощи для отдельных категорий граждан, не предусмотренных подпунктом 49 части 1 статьи 44 Федерального закона от 21.12.2021 N  414-ФЗ "Об общих принципах организации публичной власти в субъектах Российской Федерации"</t>
  </si>
  <si>
    <t>1896</t>
  </si>
  <si>
    <t>1.4.2.99.49.349.1. не включенные в часть 1 статьи 44 Федерального закона от 21 декабря 2021 г. № 414-ФЗ «Об общих принципах организации публичной власти в субъектах Российской Федерации» (дополнительно)</t>
  </si>
  <si>
    <t>1899.49.349.1</t>
  </si>
  <si>
    <t>1.4.2.99.111. Полномочия в рамках реализации мероприятий, связанных с профилактикой и устранением последствий распространения коронавирусной инфекции,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</si>
  <si>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1899.111</t>
  </si>
  <si>
    <t xml:space="preserve"> </t>
  </si>
  <si>
    <t>1.4.3. за счет собственных доходов и источников финансирования дефицита бюджета муниципального района, всего</t>
  </si>
  <si>
    <t>1900</t>
  </si>
  <si>
    <t>1.4.3.2. …</t>
  </si>
  <si>
    <t>1902</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</si>
  <si>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</si>
  <si>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</si>
  <si>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</si>
  <si>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</si>
  <si>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</si>
  <si>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</si>
  <si>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</si>
  <si>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</si>
  <si>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</si>
  <si>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</si>
  <si>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</si>
  <si>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</si>
  <si>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</si>
  <si>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1.6.4.1.3.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</si>
  <si>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2204</t>
  </si>
  <si>
    <t>1.6.4.1.4.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</si>
  <si>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2205</t>
  </si>
  <si>
    <t>1.6.4.1.6. участие в предупреждении и ликвидации последствий чрезвычайных ситуаций на территории муниципального района</t>
  </si>
  <si>
    <t>2207</t>
  </si>
  <si>
    <t>0309</t>
  </si>
  <si>
    <t>1.6.4.1.17. организация и осуществление мероприятий межпоселенческого характера по работе с детьми и молодежью</t>
  </si>
  <si>
    <t>2218</t>
  </si>
  <si>
    <t>1.6.4.1.26.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</si>
  <si>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2227</t>
  </si>
  <si>
    <t>ст.15 п.1 подп.5, ст.15 п.4</t>
  </si>
  <si>
    <t>1.6.4.1.38. организация ритуальных услуг и содержание мест захоронения</t>
  </si>
  <si>
    <t>2239</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</si>
  <si>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</si>
  <si>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</si>
  <si>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</si>
  <si>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</si>
  <si>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на 1 марта 2025г.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</si>
</sst>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84">
    <xf numFmtId="0" fontId="0" fillId="0" borderId="0" xfId="0"/>
    <xf numFmtId="0" fontId="0" fillId="0" borderId="0" xfId="0" applyProtection="1">
      <protection locked="0"/>
    </xf>
    <xf numFmtId="0" fontId="1" fillId="0" borderId="1" xfId="1"/>
    <xf numFmtId="0" fontId="1" fillId="0" borderId="1" xfId="3">
      <alignment horizontal="center" vertical="top"/>
    </xf>
    <xf numFmtId="0" fontId="1" fillId="0" borderId="1" xfId="4">
      <alignment horizontal="left" vertical="top"/>
    </xf>
    <xf numFmtId="49" fontId="3" fillId="0" borderId="1" xfId="5">
      <alignment horizontal="center" vertical="top" shrinkToFit="1"/>
    </xf>
    <xf numFmtId="0" fontId="1" fillId="0" borderId="1" xfId="7">
      <alignment vertical="top"/>
    </xf>
    <xf numFmtId="0" fontId="2" fillId="0" borderId="1" xfId="8">
      <alignment horizontal="center" vertical="top"/>
    </xf>
    <xf numFmtId="0" fontId="2" fillId="0" borderId="1" xfId="9">
      <alignment horizontal="left" vertical="top"/>
    </xf>
    <xf numFmtId="0" fontId="2" fillId="0" borderId="1" xfId="11">
      <alignment vertical="top"/>
    </xf>
    <xf numFmtId="49" fontId="2" fillId="2" borderId="1" xfId="13">
      <alignment vertical="top"/>
    </xf>
    <xf numFmtId="0" fontId="2" fillId="2" borderId="1" xfId="14">
      <alignment vertical="top"/>
    </xf>
    <xf numFmtId="49" fontId="1" fillId="0" borderId="1" xfId="21"/>
    <xf numFmtId="0" fontId="3" fillId="0" borderId="3" xfId="37">
      <alignment horizontal="center" vertical="top"/>
    </xf>
    <xf numFmtId="0" fontId="3" fillId="0" borderId="4" xfId="38">
      <alignment horizontal="center" vertical="top"/>
    </xf>
    <xf numFmtId="49" fontId="7" fillId="0" borderId="4" xfId="39">
      <alignment horizontal="left" vertical="top" wrapText="1"/>
    </xf>
    <xf numFmtId="49" fontId="7" fillId="2" borderId="3" xfId="40">
      <alignment horizontal="center" vertical="top" wrapText="1"/>
    </xf>
    <xf numFmtId="49" fontId="7" fillId="0" borderId="3" xfId="41">
      <alignment horizontal="center" vertical="top"/>
    </xf>
    <xf numFmtId="0" fontId="7" fillId="0" borderId="3" xfId="42">
      <alignment horizontal="center" vertical="top"/>
    </xf>
    <xf numFmtId="4" fontId="7" fillId="2" borderId="3" xfId="43">
      <alignment horizontal="right" vertical="top" shrinkToFit="1"/>
    </xf>
    <xf numFmtId="49" fontId="3" fillId="0" borderId="4" xfId="44">
      <alignment horizontal="left" vertical="top" wrapText="1"/>
    </xf>
    <xf numFmtId="49" fontId="3" fillId="2" borderId="3" xfId="45">
      <alignment horizontal="center" vertical="top" wrapText="1"/>
    </xf>
    <xf numFmtId="49" fontId="3" fillId="0" borderId="4" xfId="46">
      <alignment horizontal="center" vertical="top" wrapText="1"/>
    </xf>
    <xf numFmtId="49" fontId="3" fillId="0" borderId="3" xfId="47">
      <alignment horizontal="center" vertical="top" wrapText="1"/>
    </xf>
    <xf numFmtId="0" fontId="3" fillId="0" borderId="4" xfId="48">
      <alignment horizontal="center" vertical="top" wrapText="1"/>
    </xf>
    <xf numFmtId="0" fontId="3" fillId="0" borderId="3" xfId="49">
      <alignment horizontal="center" vertical="top" wrapText="1"/>
    </xf>
    <xf numFmtId="49" fontId="3" fillId="2" borderId="3" xfId="50">
      <alignment horizontal="center" vertical="top" shrinkToFit="1"/>
    </xf>
    <xf numFmtId="49" fontId="3" fillId="2" borderId="3" xfId="51">
      <alignment horizontal="left" vertical="top" wrapText="1"/>
    </xf>
    <xf numFmtId="4" fontId="3" fillId="2" borderId="3" xfId="52">
      <alignment horizontal="right" vertical="top" shrinkToFit="1"/>
    </xf>
    <xf numFmtId="49" fontId="3" fillId="0" borderId="7" xfId="53">
      <alignment horizontal="center" vertical="top" shrinkToFit="1"/>
    </xf>
    <xf numFmtId="49" fontId="7" fillId="0" borderId="8" xfId="54">
      <alignment horizontal="left" vertical="top" wrapText="1"/>
    </xf>
    <xf numFmtId="49" fontId="7" fillId="0" borderId="9" xfId="55">
      <alignment horizontal="center" vertical="top"/>
    </xf>
    <xf numFmtId="0" fontId="7" fillId="0" borderId="9" xfId="56">
      <alignment horizontal="center" vertical="top"/>
    </xf>
    <xf numFmtId="4" fontId="7" fillId="2" borderId="9" xfId="57">
      <alignment horizontal="right" vertical="top" shrinkToFit="1"/>
    </xf>
    <xf numFmtId="0" fontId="2" fillId="0" borderId="1" xfId="58">
      <alignment horizontal="left" vertical="top" wrapText="1"/>
    </xf>
    <xf numFmtId="49" fontId="2" fillId="2" borderId="1" xfId="59">
      <alignment horizontal="center" vertical="top"/>
    </xf>
    <xf numFmtId="49" fontId="2" fillId="0" borderId="1" xfId="60">
      <alignment horizontal="center" vertical="top"/>
    </xf>
    <xf numFmtId="49" fontId="3" fillId="2" borderId="3" xfId="51">
      <alignment horizontal="left" vertical="top" wrapText="1"/>
    </xf>
    <xf numFmtId="49" fontId="3" fillId="2" borderId="3" xfId="50">
      <alignment horizontal="center" vertical="top" shrinkToFit="1"/>
    </xf>
    <xf numFmtId="0" fontId="1" fillId="0" borderId="1" xfId="61">
      <alignment horizontal="left" wrapText="1"/>
    </xf>
    <xf numFmtId="49" fontId="3" fillId="0" borderId="2" xfId="44" applyBorder="1">
      <alignment horizontal="left" vertical="top" wrapText="1"/>
    </xf>
    <xf numFmtId="49" fontId="3" fillId="0" borderId="6" xfId="44" applyBorder="1">
      <alignment horizontal="left" vertical="top" wrapText="1"/>
    </xf>
    <xf numFmtId="49" fontId="3" fillId="2" borderId="3" xfId="45">
      <alignment horizontal="center" vertical="top" wrapText="1"/>
    </xf>
    <xf numFmtId="49" fontId="3" fillId="0" borderId="5" xfId="44" applyBorder="1">
      <alignment horizontal="left" vertical="top" wrapText="1"/>
    </xf>
    <xf numFmtId="49" fontId="3" fillId="0" borderId="4" xfId="44">
      <alignment horizontal="left" vertical="top" wrapText="1"/>
    </xf>
    <xf numFmtId="49" fontId="3" fillId="0" borderId="3" xfId="24">
      <alignment horizontal="center" vertical="center" wrapText="1"/>
    </xf>
    <xf numFmtId="49" fontId="3" fillId="0" borderId="3" xfId="30">
      <alignment horizontal="center" vertical="center" wrapText="1"/>
    </xf>
    <xf numFmtId="49" fontId="3" fillId="0" borderId="3" xfId="32">
      <alignment horizontal="center" vertical="center" wrapText="1"/>
    </xf>
    <xf numFmtId="49" fontId="3" fillId="0" borderId="3" xfId="27">
      <alignment horizontal="center" vertical="center" wrapText="1"/>
    </xf>
    <xf numFmtId="49" fontId="3" fillId="0" borderId="3" xfId="26">
      <alignment horizontal="center" vertical="center" wrapText="1"/>
    </xf>
    <xf numFmtId="49" fontId="3" fillId="0" borderId="3" xfId="25">
      <alignment horizontal="center" vertical="center" wrapText="1"/>
    </xf>
    <xf numFmtId="49" fontId="6" fillId="0" borderId="3" xfId="35">
      <alignment horizontal="center" vertical="center" wrapText="1"/>
    </xf>
    <xf numFmtId="49" fontId="3" fillId="0" borderId="3" xfId="17">
      <alignment horizontal="center" vertical="center" wrapText="1"/>
    </xf>
    <xf numFmtId="49" fontId="6" fillId="0" borderId="3" xfId="36">
      <alignment horizontal="center" vertical="center" wrapText="1"/>
    </xf>
    <xf numFmtId="49" fontId="6" fillId="0" borderId="2" xfId="35" applyBorder="1">
      <alignment horizontal="center" vertical="center" wrapText="1"/>
    </xf>
    <xf numFmtId="49" fontId="6" fillId="0" borderId="5" xfId="35" applyBorder="1">
      <alignment horizontal="center" vertical="center" wrapText="1"/>
    </xf>
    <xf numFmtId="49" fontId="6" fillId="0" borderId="6" xfId="35" applyBorder="1">
      <alignment horizontal="center" vertical="center" wrapText="1"/>
    </xf>
    <xf numFmtId="49" fontId="3" fillId="0" borderId="3" xfId="28">
      <alignment horizontal="center" vertical="center" wrapText="1"/>
    </xf>
    <xf numFmtId="49" fontId="3" fillId="0" borderId="3" xfId="23">
      <alignment horizontal="center" vertical="center" wrapText="1"/>
    </xf>
    <xf numFmtId="49" fontId="3" fillId="0" borderId="3" xfId="22">
      <alignment horizontal="center" vertical="center"/>
    </xf>
    <xf numFmtId="49" fontId="3" fillId="0" borderId="3" xfId="29">
      <alignment horizontal="center" vertical="center" wrapText="1"/>
    </xf>
    <xf numFmtId="49" fontId="3" fillId="0" borderId="3" xfId="18">
      <alignment horizontal="center" vertical="center" wrapText="1"/>
    </xf>
    <xf numFmtId="49" fontId="3" fillId="2" borderId="3" xfId="34">
      <alignment horizontal="center" vertical="center" wrapText="1"/>
    </xf>
    <xf numFmtId="49" fontId="3" fillId="2" borderId="4" xfId="19">
      <alignment horizontal="center" vertical="center" wrapText="1"/>
    </xf>
    <xf numFmtId="49" fontId="3" fillId="0" borderId="3" xfId="20">
      <alignment horizontal="center" vertical="center" wrapText="1"/>
    </xf>
    <xf numFmtId="49" fontId="3" fillId="2" borderId="2" xfId="45" applyBorder="1">
      <alignment horizontal="center" vertical="top" wrapText="1"/>
    </xf>
    <xf numFmtId="49" fontId="3" fillId="2" borderId="6" xfId="45" applyBorder="1">
      <alignment horizontal="center" vertical="top" wrapText="1"/>
    </xf>
    <xf numFmtId="49" fontId="3" fillId="0" borderId="2" xfId="15" applyBorder="1">
      <alignment horizontal="center" vertical="center" wrapText="1"/>
    </xf>
    <xf numFmtId="49" fontId="3" fillId="0" borderId="5" xfId="15" applyBorder="1">
      <alignment horizontal="center" vertical="center" wrapText="1"/>
    </xf>
    <xf numFmtId="49" fontId="3" fillId="0" borderId="6" xfId="15" applyBorder="1">
      <alignment horizontal="center" vertical="center" wrapText="1"/>
    </xf>
    <xf numFmtId="49" fontId="3" fillId="0" borderId="3" xfId="16">
      <alignment horizontal="center" vertical="center" wrapText="1"/>
    </xf>
    <xf numFmtId="49" fontId="3" fillId="0" borderId="3" xfId="31">
      <alignment horizontal="center" vertical="center" wrapText="1"/>
    </xf>
    <xf numFmtId="49" fontId="3" fillId="0" borderId="3" xfId="33">
      <alignment horizontal="center" vertical="center" wrapText="1"/>
    </xf>
    <xf numFmtId="0" fontId="1" fillId="0" borderId="1" xfId="4">
      <alignment horizontal="left" vertical="top"/>
    </xf>
    <xf numFmtId="0" fontId="2" fillId="0" borderId="1" xfId="11">
      <alignment vertical="top"/>
    </xf>
    <xf numFmtId="0" fontId="1" fillId="0" borderId="1" xfId="1"/>
    <xf numFmtId="0" fontId="4" fillId="0" borderId="1" xfId="6">
      <alignment horizontal="center" vertical="top" wrapText="1"/>
    </xf>
    <xf numFmtId="0" fontId="2" fillId="0" borderId="1" xfId="8">
      <alignment horizontal="center" vertical="top"/>
    </xf>
    <xf numFmtId="0" fontId="5" fillId="0" borderId="1" xfId="10">
      <alignment vertical="top"/>
    </xf>
    <xf numFmtId="0" fontId="2" fillId="2" borderId="1" xfId="12">
      <alignment horizontal="left" vertical="top"/>
    </xf>
    <xf numFmtId="0" fontId="1" fillId="0" borderId="1" xfId="3">
      <alignment horizontal="center" vertical="top"/>
    </xf>
    <xf numFmtId="0" fontId="1" fillId="0" borderId="1" xfId="7">
      <alignment vertical="top"/>
    </xf>
    <xf numFmtId="0" fontId="2" fillId="0" borderId="1" xfId="2">
      <alignment horizontal="right" vertical="top"/>
    </xf>
    <xf numFmtId="0" fontId="2" fillId="0" borderId="1" xfId="9">
      <alignment horizontal="left" vertical="top"/>
    </xf>
  </cellXfs>
  <cellStyles count="146">
    <cellStyle name="br" xfId="64" xr:uid="{00000000-0005-0000-0000-000040000000}"/>
    <cellStyle name="col" xfId="63" xr:uid="{00000000-0005-0000-0000-00003F000000}"/>
    <cellStyle name="st143" xfId="61" xr:uid="{00000000-0005-0000-0000-00003D000000}"/>
    <cellStyle name="st144" xfId="145" xr:uid="{00000000-0005-0000-0000-000091000000}"/>
    <cellStyle name="style0" xfId="65" xr:uid="{00000000-0005-0000-0000-000041000000}"/>
    <cellStyle name="td" xfId="66" xr:uid="{00000000-0005-0000-0000-000042000000}"/>
    <cellStyle name="tr" xfId="62" xr:uid="{00000000-0005-0000-0000-00003E000000}"/>
    <cellStyle name="xl100" xfId="26" xr:uid="{00000000-0005-0000-0000-00001A000000}"/>
    <cellStyle name="xl101" xfId="27" xr:uid="{00000000-0005-0000-0000-00001B000000}"/>
    <cellStyle name="xl102" xfId="28" xr:uid="{00000000-0005-0000-0000-00001C000000}"/>
    <cellStyle name="xl103" xfId="29" xr:uid="{00000000-0005-0000-0000-00001D000000}"/>
    <cellStyle name="xl104" xfId="30" xr:uid="{00000000-0005-0000-0000-00001E000000}"/>
    <cellStyle name="xl105" xfId="14" xr:uid="{00000000-0005-0000-0000-00000E000000}"/>
    <cellStyle name="xl106" xfId="31" xr:uid="{00000000-0005-0000-0000-00001F000000}"/>
    <cellStyle name="xl107" xfId="42" xr:uid="{00000000-0005-0000-0000-00002A000000}"/>
    <cellStyle name="xl108" xfId="48" xr:uid="{00000000-0005-0000-0000-000030000000}"/>
    <cellStyle name="xl109" xfId="56" xr:uid="{00000000-0005-0000-0000-000038000000}"/>
    <cellStyle name="xl110" xfId="104" xr:uid="{00000000-0005-0000-0000-000068000000}"/>
    <cellStyle name="xl111" xfId="32" xr:uid="{00000000-0005-0000-0000-000020000000}"/>
    <cellStyle name="xl112" xfId="33" xr:uid="{00000000-0005-0000-0000-000021000000}"/>
    <cellStyle name="xl113" xfId="49" xr:uid="{00000000-0005-0000-0000-000031000000}"/>
    <cellStyle name="xl114" xfId="105" xr:uid="{00000000-0005-0000-0000-000069000000}"/>
    <cellStyle name="xl115" xfId="18" xr:uid="{00000000-0005-0000-0000-000012000000}"/>
    <cellStyle name="xl116" xfId="19" xr:uid="{00000000-0005-0000-0000-000013000000}"/>
    <cellStyle name="xl117" xfId="34" xr:uid="{00000000-0005-0000-0000-000022000000}"/>
    <cellStyle name="xl118" xfId="57" xr:uid="{00000000-0005-0000-0000-000039000000}"/>
    <cellStyle name="xl119" xfId="20" xr:uid="{00000000-0005-0000-0000-000014000000}"/>
    <cellStyle name="xl120" xfId="106" xr:uid="{00000000-0005-0000-0000-00006A000000}"/>
    <cellStyle name="xl121" xfId="107" xr:uid="{00000000-0005-0000-0000-00006B000000}"/>
    <cellStyle name="xl122" xfId="108" xr:uid="{00000000-0005-0000-0000-00006C000000}"/>
    <cellStyle name="xl123" xfId="109" xr:uid="{00000000-0005-0000-0000-00006D000000}"/>
    <cellStyle name="xl124" xfId="110" xr:uid="{00000000-0005-0000-0000-00006E000000}"/>
    <cellStyle name="xl125" xfId="111" xr:uid="{00000000-0005-0000-0000-00006F000000}"/>
    <cellStyle name="xl126" xfId="112" xr:uid="{00000000-0005-0000-0000-000070000000}"/>
    <cellStyle name="xl127" xfId="113" xr:uid="{00000000-0005-0000-0000-000071000000}"/>
    <cellStyle name="xl128" xfId="114" xr:uid="{00000000-0005-0000-0000-000072000000}"/>
    <cellStyle name="xl129" xfId="115" xr:uid="{00000000-0005-0000-0000-000073000000}"/>
    <cellStyle name="xl130" xfId="116" xr:uid="{00000000-0005-0000-0000-000074000000}"/>
    <cellStyle name="xl131" xfId="117" xr:uid="{00000000-0005-0000-0000-000075000000}"/>
    <cellStyle name="xl132" xfId="118" xr:uid="{00000000-0005-0000-0000-000076000000}"/>
    <cellStyle name="xl133" xfId="119" xr:uid="{00000000-0005-0000-0000-000077000000}"/>
    <cellStyle name="xl134" xfId="120" xr:uid="{00000000-0005-0000-0000-000078000000}"/>
    <cellStyle name="xl135" xfId="121" xr:uid="{00000000-0005-0000-0000-000079000000}"/>
    <cellStyle name="xl136" xfId="122" xr:uid="{00000000-0005-0000-0000-00007A000000}"/>
    <cellStyle name="xl137" xfId="123" xr:uid="{00000000-0005-0000-0000-00007B000000}"/>
    <cellStyle name="xl138" xfId="124" xr:uid="{00000000-0005-0000-0000-00007C000000}"/>
    <cellStyle name="xl139" xfId="125" xr:uid="{00000000-0005-0000-0000-00007D000000}"/>
    <cellStyle name="xl140" xfId="126" xr:uid="{00000000-0005-0000-0000-00007E000000}"/>
    <cellStyle name="xl141" xfId="127" xr:uid="{00000000-0005-0000-0000-00007F000000}"/>
    <cellStyle name="xl142" xfId="128" xr:uid="{00000000-0005-0000-0000-000080000000}"/>
    <cellStyle name="xl143" xfId="129" xr:uid="{00000000-0005-0000-0000-000081000000}"/>
    <cellStyle name="xl144" xfId="130" xr:uid="{00000000-0005-0000-0000-000082000000}"/>
    <cellStyle name="xl145" xfId="131" xr:uid="{00000000-0005-0000-0000-000083000000}"/>
    <cellStyle name="xl146" xfId="132" xr:uid="{00000000-0005-0000-0000-000084000000}"/>
    <cellStyle name="xl147" xfId="133" xr:uid="{00000000-0005-0000-0000-000085000000}"/>
    <cellStyle name="xl148" xfId="134" xr:uid="{00000000-0005-0000-0000-000086000000}"/>
    <cellStyle name="xl149" xfId="135" xr:uid="{00000000-0005-0000-0000-000087000000}"/>
    <cellStyle name="xl150" xfId="136" xr:uid="{00000000-0005-0000-0000-000088000000}"/>
    <cellStyle name="xl151" xfId="137" xr:uid="{00000000-0005-0000-0000-000089000000}"/>
    <cellStyle name="xl152" xfId="138" xr:uid="{00000000-0005-0000-0000-00008A000000}"/>
    <cellStyle name="xl153" xfId="139" xr:uid="{00000000-0005-0000-0000-00008B000000}"/>
    <cellStyle name="xl154" xfId="140" xr:uid="{00000000-0005-0000-0000-00008C000000}"/>
    <cellStyle name="xl155" xfId="141" xr:uid="{00000000-0005-0000-0000-00008D000000}"/>
    <cellStyle name="xl156" xfId="142" xr:uid="{00000000-0005-0000-0000-00008E000000}"/>
    <cellStyle name="xl157" xfId="143" xr:uid="{00000000-0005-0000-0000-00008F000000}"/>
    <cellStyle name="xl158" xfId="144" xr:uid="{00000000-0005-0000-0000-000090000000}"/>
    <cellStyle name="xl21" xfId="67" xr:uid="{00000000-0005-0000-0000-000043000000}"/>
    <cellStyle name="xl22" xfId="1" xr:uid="{00000000-0005-0000-0000-000001000000}"/>
    <cellStyle name="xl23" xfId="9" xr:uid="{00000000-0005-0000-0000-000009000000}"/>
    <cellStyle name="xl24" xfId="23" xr:uid="{00000000-0005-0000-0000-000017000000}"/>
    <cellStyle name="xl25" xfId="37" xr:uid="{00000000-0005-0000-0000-000025000000}"/>
    <cellStyle name="xl26" xfId="68" xr:uid="{00000000-0005-0000-0000-000044000000}"/>
    <cellStyle name="xl27" xfId="39" xr:uid="{00000000-0005-0000-0000-000027000000}"/>
    <cellStyle name="xl28" xfId="44" xr:uid="{00000000-0005-0000-0000-00002C000000}"/>
    <cellStyle name="xl29" xfId="69" xr:uid="{00000000-0005-0000-0000-000045000000}"/>
    <cellStyle name="xl30" xfId="58" xr:uid="{00000000-0005-0000-0000-00003A000000}"/>
    <cellStyle name="xl31" xfId="70" xr:uid="{00000000-0005-0000-0000-000046000000}"/>
    <cellStyle name="xl32" xfId="13" xr:uid="{00000000-0005-0000-0000-00000D000000}"/>
    <cellStyle name="xl33" xfId="71" xr:uid="{00000000-0005-0000-0000-000047000000}"/>
    <cellStyle name="xl34" xfId="40" xr:uid="{00000000-0005-0000-0000-000028000000}"/>
    <cellStyle name="xl35" xfId="72" xr:uid="{00000000-0005-0000-0000-000048000000}"/>
    <cellStyle name="xl36" xfId="45" xr:uid="{00000000-0005-0000-0000-00002D000000}"/>
    <cellStyle name="xl37" xfId="73" xr:uid="{00000000-0005-0000-0000-000049000000}"/>
    <cellStyle name="xl38" xfId="74" xr:uid="{00000000-0005-0000-0000-00004A000000}"/>
    <cellStyle name="xl39" xfId="59" xr:uid="{00000000-0005-0000-0000-00003B000000}"/>
    <cellStyle name="xl40" xfId="75" xr:uid="{00000000-0005-0000-0000-00004B000000}"/>
    <cellStyle name="xl41" xfId="11" xr:uid="{00000000-0005-0000-0000-00000B000000}"/>
    <cellStyle name="xl42" xfId="76" xr:uid="{00000000-0005-0000-0000-00004C000000}"/>
    <cellStyle name="xl43" xfId="41" xr:uid="{00000000-0005-0000-0000-000029000000}"/>
    <cellStyle name="xl44" xfId="77" xr:uid="{00000000-0005-0000-0000-00004D000000}"/>
    <cellStyle name="xl45" xfId="46" xr:uid="{00000000-0005-0000-0000-00002E000000}"/>
    <cellStyle name="xl46" xfId="78" xr:uid="{00000000-0005-0000-0000-00004E000000}"/>
    <cellStyle name="xl47" xfId="8" xr:uid="{00000000-0005-0000-0000-000008000000}"/>
    <cellStyle name="xl48" xfId="79" xr:uid="{00000000-0005-0000-0000-00004F000000}"/>
    <cellStyle name="xl49" xfId="80" xr:uid="{00000000-0005-0000-0000-000050000000}"/>
    <cellStyle name="xl50" xfId="81" xr:uid="{00000000-0005-0000-0000-000051000000}"/>
    <cellStyle name="xl51" xfId="22" xr:uid="{00000000-0005-0000-0000-000016000000}"/>
    <cellStyle name="xl52" xfId="82" xr:uid="{00000000-0005-0000-0000-000052000000}"/>
    <cellStyle name="xl53" xfId="83" xr:uid="{00000000-0005-0000-0000-000053000000}"/>
    <cellStyle name="xl54" xfId="84" xr:uid="{00000000-0005-0000-0000-000054000000}"/>
    <cellStyle name="xl55" xfId="85" xr:uid="{00000000-0005-0000-0000-000055000000}"/>
    <cellStyle name="xl56" xfId="86" xr:uid="{00000000-0005-0000-0000-000056000000}"/>
    <cellStyle name="xl57" xfId="87" xr:uid="{00000000-0005-0000-0000-000057000000}"/>
    <cellStyle name="xl58" xfId="47" xr:uid="{00000000-0005-0000-0000-00002F000000}"/>
    <cellStyle name="xl59" xfId="88" xr:uid="{00000000-0005-0000-0000-000058000000}"/>
    <cellStyle name="xl60" xfId="50" xr:uid="{00000000-0005-0000-0000-000032000000}"/>
    <cellStyle name="xl61" xfId="89" xr:uid="{00000000-0005-0000-0000-000059000000}"/>
    <cellStyle name="xl62" xfId="90" xr:uid="{00000000-0005-0000-0000-00005A000000}"/>
    <cellStyle name="xl63" xfId="38" xr:uid="{00000000-0005-0000-0000-000026000000}"/>
    <cellStyle name="xl64" xfId="51" xr:uid="{00000000-0005-0000-0000-000033000000}"/>
    <cellStyle name="xl65" xfId="60" xr:uid="{00000000-0005-0000-0000-00003C000000}"/>
    <cellStyle name="xl66" xfId="91" xr:uid="{00000000-0005-0000-0000-00005B000000}"/>
    <cellStyle name="xl67" xfId="43" xr:uid="{00000000-0005-0000-0000-00002B000000}"/>
    <cellStyle name="xl68" xfId="92" xr:uid="{00000000-0005-0000-0000-00005C000000}"/>
    <cellStyle name="xl69" xfId="52" xr:uid="{00000000-0005-0000-0000-000034000000}"/>
    <cellStyle name="xl70" xfId="93" xr:uid="{00000000-0005-0000-0000-00005D000000}"/>
    <cellStyle name="xl71" xfId="17" xr:uid="{00000000-0005-0000-0000-000011000000}"/>
    <cellStyle name="xl72" xfId="94" xr:uid="{00000000-0005-0000-0000-00005E000000}"/>
    <cellStyle name="xl73" xfId="95" xr:uid="{00000000-0005-0000-0000-00005F000000}"/>
    <cellStyle name="xl74" xfId="96" xr:uid="{00000000-0005-0000-0000-000060000000}"/>
    <cellStyle name="xl75" xfId="97" xr:uid="{00000000-0005-0000-0000-000061000000}"/>
    <cellStyle name="xl76" xfId="7" xr:uid="{00000000-0005-0000-0000-000007000000}"/>
    <cellStyle name="xl77" xfId="98" xr:uid="{00000000-0005-0000-0000-000062000000}"/>
    <cellStyle name="xl78" xfId="99" xr:uid="{00000000-0005-0000-0000-000063000000}"/>
    <cellStyle name="xl79" xfId="100" xr:uid="{00000000-0005-0000-0000-000064000000}"/>
    <cellStyle name="xl80" xfId="35" xr:uid="{00000000-0005-0000-0000-000023000000}"/>
    <cellStyle name="xl81" xfId="6" xr:uid="{00000000-0005-0000-0000-000006000000}"/>
    <cellStyle name="xl82" xfId="36" xr:uid="{00000000-0005-0000-0000-000024000000}"/>
    <cellStyle name="xl83" xfId="3" xr:uid="{00000000-0005-0000-0000-000003000000}"/>
    <cellStyle name="xl84" xfId="2" xr:uid="{00000000-0005-0000-0000-000002000000}"/>
    <cellStyle name="xl85" xfId="10" xr:uid="{00000000-0005-0000-0000-00000A000000}"/>
    <cellStyle name="xl86" xfId="12" xr:uid="{00000000-0005-0000-0000-00000C000000}"/>
    <cellStyle name="xl87" xfId="4" xr:uid="{00000000-0005-0000-0000-000004000000}"/>
    <cellStyle name="xl88" xfId="101" xr:uid="{00000000-0005-0000-0000-000065000000}"/>
    <cellStyle name="xl89" xfId="102" xr:uid="{00000000-0005-0000-0000-000066000000}"/>
    <cellStyle name="xl90" xfId="5" xr:uid="{00000000-0005-0000-0000-000005000000}"/>
    <cellStyle name="xl91" xfId="21" xr:uid="{00000000-0005-0000-0000-000015000000}"/>
    <cellStyle name="xl92" xfId="53" xr:uid="{00000000-0005-0000-0000-000035000000}"/>
    <cellStyle name="xl93" xfId="15" xr:uid="{00000000-0005-0000-0000-00000F000000}"/>
    <cellStyle name="xl94" xfId="54" xr:uid="{00000000-0005-0000-0000-000036000000}"/>
    <cellStyle name="xl95" xfId="16" xr:uid="{00000000-0005-0000-0000-000010000000}"/>
    <cellStyle name="xl96" xfId="103" xr:uid="{00000000-0005-0000-0000-000067000000}"/>
    <cellStyle name="xl97" xfId="55" xr:uid="{00000000-0005-0000-0000-000037000000}"/>
    <cellStyle name="xl98" xfId="24" xr:uid="{00000000-0005-0000-0000-000018000000}"/>
    <cellStyle name="xl99" xfId="25" xr:uid="{00000000-0005-0000-0000-000019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Z123"/>
  <sheetViews>
    <sheetView showGridLines="0" tabSelected="1" topLeftCell="A4" zoomScale="85" zoomScaleNormal="85" zoomScaleSheetLayoutView="85" zoomScalePageLayoutView="85" workbookViewId="0">
      <selection activeCell="A5" sqref="A5:BJ5"/>
    </sheetView>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75"/>
      <c r="D1" s="75"/>
      <c r="E1" s="75"/>
      <c r="F1" s="75"/>
      <c r="G1" s="75"/>
      <c r="H1" s="75"/>
      <c r="I1" s="75"/>
      <c r="J1" s="75"/>
      <c r="K1" s="75"/>
      <c r="L1" s="75"/>
      <c r="M1" s="75"/>
      <c r="N1" s="75"/>
      <c r="O1" s="75"/>
      <c r="P1" s="75"/>
      <c r="Q1" s="75"/>
      <c r="R1" s="75"/>
      <c r="S1" s="75"/>
      <c r="T1" s="75"/>
      <c r="U1" s="75"/>
      <c r="V1" s="75"/>
      <c r="W1" s="75"/>
      <c r="X1" s="2"/>
      <c r="Y1" s="2"/>
      <c r="Z1" s="2"/>
      <c r="AA1" s="75"/>
      <c r="AB1" s="75"/>
      <c r="AC1" s="75"/>
      <c r="AD1" s="75"/>
      <c r="AE1" s="2"/>
      <c r="AF1" s="2"/>
      <c r="AG1" s="2"/>
      <c r="AH1" s="2"/>
      <c r="AI1" s="2"/>
      <c r="AJ1" s="2"/>
      <c r="AK1" s="2"/>
      <c r="AL1" s="2"/>
      <c r="AM1" s="2"/>
      <c r="AN1" s="75"/>
      <c r="AO1" s="75"/>
      <c r="AP1" s="75"/>
      <c r="AQ1" s="75"/>
      <c r="AR1" s="75"/>
      <c r="AS1" s="75"/>
      <c r="AT1" s="75"/>
      <c r="AU1" s="2"/>
      <c r="AV1" s="2"/>
      <c r="AW1" s="75"/>
      <c r="AX1" s="75"/>
      <c r="AY1" s="75"/>
      <c r="AZ1" s="75"/>
      <c r="BA1" s="2"/>
      <c r="BB1" s="75"/>
      <c r="BC1" s="75"/>
      <c r="BD1" s="75"/>
      <c r="BE1" s="75"/>
      <c r="BF1" s="2"/>
      <c r="BG1" s="75"/>
      <c r="BH1" s="75"/>
      <c r="BI1" s="75"/>
      <c r="BJ1" s="75"/>
      <c r="BK1" s="2"/>
      <c r="BL1" s="82" t="s">
        <v>0</v>
      </c>
      <c r="BM1" s="82"/>
      <c r="BN1" s="82"/>
      <c r="BO1" s="82"/>
      <c r="BP1" s="3"/>
      <c r="BQ1" s="3"/>
      <c r="BR1" s="80"/>
      <c r="BS1" s="80"/>
      <c r="BT1" s="80"/>
      <c r="BU1" s="80"/>
      <c r="BV1" s="80"/>
      <c r="BW1" s="80"/>
      <c r="BX1" s="80"/>
      <c r="BY1" s="3"/>
      <c r="BZ1" s="3"/>
      <c r="CA1" s="80"/>
      <c r="CB1" s="80"/>
      <c r="CC1" s="80"/>
      <c r="CD1" s="80"/>
      <c r="CE1" s="2"/>
      <c r="CF1" s="73"/>
      <c r="CG1" s="73"/>
      <c r="CH1" s="73"/>
      <c r="CI1" s="73"/>
      <c r="CJ1" s="4"/>
      <c r="CK1" s="73"/>
      <c r="CL1" s="73"/>
      <c r="CM1" s="73"/>
      <c r="CN1" s="73"/>
      <c r="CO1" s="4"/>
      <c r="CP1" s="82"/>
      <c r="CQ1" s="82"/>
      <c r="CR1" s="82"/>
      <c r="CS1" s="82"/>
      <c r="CT1" s="2"/>
      <c r="CU1" s="73"/>
      <c r="CV1" s="73"/>
      <c r="CW1" s="73"/>
      <c r="CX1" s="73"/>
      <c r="CY1" s="4"/>
      <c r="CZ1" s="73"/>
      <c r="DA1" s="73"/>
      <c r="DB1" s="73"/>
      <c r="DC1" s="73"/>
      <c r="DD1" s="4"/>
      <c r="DE1" s="73"/>
      <c r="DF1" s="73"/>
      <c r="DG1" s="73"/>
      <c r="DH1" s="73"/>
      <c r="DI1" s="4"/>
      <c r="DJ1" s="73"/>
      <c r="DK1" s="73"/>
      <c r="DL1" s="73"/>
      <c r="DM1" s="73"/>
      <c r="DN1" s="4"/>
      <c r="DO1" s="73"/>
      <c r="DP1" s="73"/>
      <c r="DQ1" s="73"/>
      <c r="DR1" s="73"/>
      <c r="DS1" s="4"/>
      <c r="DT1" s="73"/>
      <c r="DU1" s="73"/>
      <c r="DV1" s="73"/>
      <c r="DW1" s="73"/>
      <c r="DX1" s="4"/>
      <c r="DY1" s="5" t="s">
        <v>1</v>
      </c>
      <c r="DZ1" s="2"/>
    </row>
    <row r="2" spans="1:130" ht="13.15" customHeight="1" x14ac:dyDescent="0.25">
      <c r="A2" s="76" t="s">
        <v>2</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2"/>
      <c r="BL2" s="82" t="s">
        <v>3</v>
      </c>
      <c r="BM2" s="82"/>
      <c r="BN2" s="82"/>
      <c r="BO2" s="82"/>
      <c r="BP2" s="3"/>
      <c r="BQ2" s="3"/>
      <c r="BR2" s="80"/>
      <c r="BS2" s="80"/>
      <c r="BT2" s="80"/>
      <c r="BU2" s="80"/>
      <c r="BV2" s="80"/>
      <c r="BW2" s="80"/>
      <c r="BX2" s="80"/>
      <c r="BY2" s="3"/>
      <c r="BZ2" s="3"/>
      <c r="CA2" s="80"/>
      <c r="CB2" s="80"/>
      <c r="CC2" s="80"/>
      <c r="CD2" s="80"/>
      <c r="CE2" s="2"/>
      <c r="CF2" s="73"/>
      <c r="CG2" s="73"/>
      <c r="CH2" s="73"/>
      <c r="CI2" s="73"/>
      <c r="CJ2" s="4"/>
      <c r="CK2" s="73"/>
      <c r="CL2" s="73"/>
      <c r="CM2" s="73"/>
      <c r="CN2" s="73"/>
      <c r="CO2" s="4"/>
      <c r="CP2" s="82"/>
      <c r="CQ2" s="82"/>
      <c r="CR2" s="82"/>
      <c r="CS2" s="82"/>
      <c r="CT2" s="2"/>
      <c r="CU2" s="73"/>
      <c r="CV2" s="73"/>
      <c r="CW2" s="73"/>
      <c r="CX2" s="73"/>
      <c r="CY2" s="4"/>
      <c r="CZ2" s="73"/>
      <c r="DA2" s="73"/>
      <c r="DB2" s="73"/>
      <c r="DC2" s="73"/>
      <c r="DD2" s="4"/>
      <c r="DE2" s="73"/>
      <c r="DF2" s="73"/>
      <c r="DG2" s="73"/>
      <c r="DH2" s="73"/>
      <c r="DI2" s="4"/>
      <c r="DJ2" s="73"/>
      <c r="DK2" s="73"/>
      <c r="DL2" s="73"/>
      <c r="DM2" s="73"/>
      <c r="DN2" s="4"/>
      <c r="DO2" s="73"/>
      <c r="DP2" s="73"/>
      <c r="DQ2" s="73"/>
      <c r="DR2" s="73"/>
      <c r="DS2" s="4"/>
      <c r="DT2" s="73"/>
      <c r="DU2" s="73"/>
      <c r="DV2" s="73"/>
      <c r="DW2" s="73"/>
      <c r="DX2" s="4"/>
      <c r="DY2" s="2"/>
      <c r="DZ2" s="2"/>
    </row>
    <row r="3" spans="1:130" ht="13.15" customHeight="1" x14ac:dyDescent="0.25">
      <c r="A3" s="76" t="s">
        <v>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3"/>
      <c r="BL3" s="82" t="s">
        <v>5</v>
      </c>
      <c r="BM3" s="82"/>
      <c r="BN3" s="82"/>
      <c r="BO3" s="82"/>
      <c r="BP3" s="6"/>
      <c r="BQ3" s="6"/>
      <c r="BR3" s="81"/>
      <c r="BS3" s="81"/>
      <c r="BT3" s="81"/>
      <c r="BU3" s="81"/>
      <c r="BV3" s="81"/>
      <c r="BW3" s="81"/>
      <c r="BX3" s="81"/>
      <c r="BY3" s="6"/>
      <c r="BZ3" s="6"/>
      <c r="CA3" s="81"/>
      <c r="CB3" s="81"/>
      <c r="CC3" s="81"/>
      <c r="CD3" s="81"/>
      <c r="CE3" s="2"/>
      <c r="CF3" s="73"/>
      <c r="CG3" s="73"/>
      <c r="CH3" s="73"/>
      <c r="CI3" s="73"/>
      <c r="CJ3" s="4"/>
      <c r="CK3" s="73"/>
      <c r="CL3" s="73"/>
      <c r="CM3" s="73"/>
      <c r="CN3" s="73"/>
      <c r="CO3" s="4"/>
      <c r="CP3" s="82"/>
      <c r="CQ3" s="82"/>
      <c r="CR3" s="82"/>
      <c r="CS3" s="82"/>
      <c r="CT3" s="2"/>
      <c r="CU3" s="73"/>
      <c r="CV3" s="73"/>
      <c r="CW3" s="73"/>
      <c r="CX3" s="73"/>
      <c r="CY3" s="4"/>
      <c r="CZ3" s="73"/>
      <c r="DA3" s="73"/>
      <c r="DB3" s="73"/>
      <c r="DC3" s="73"/>
      <c r="DD3" s="4"/>
      <c r="DE3" s="73"/>
      <c r="DF3" s="73"/>
      <c r="DG3" s="73"/>
      <c r="DH3" s="73"/>
      <c r="DI3" s="4"/>
      <c r="DJ3" s="73"/>
      <c r="DK3" s="73"/>
      <c r="DL3" s="73"/>
      <c r="DM3" s="73"/>
      <c r="DN3" s="4"/>
      <c r="DO3" s="73"/>
      <c r="DP3" s="73"/>
      <c r="DQ3" s="73"/>
      <c r="DR3" s="73"/>
      <c r="DS3" s="4"/>
      <c r="DT3" s="73"/>
      <c r="DU3" s="73"/>
      <c r="DV3" s="73"/>
      <c r="DW3" s="73"/>
      <c r="DX3" s="4"/>
      <c r="DY3" s="2"/>
      <c r="DZ3" s="2"/>
    </row>
    <row r="4" spans="1:130" ht="13.15" customHeight="1" x14ac:dyDescent="0.25">
      <c r="A4" s="7"/>
      <c r="B4" s="7"/>
      <c r="C4" s="77"/>
      <c r="D4" s="77"/>
      <c r="E4" s="77"/>
      <c r="F4" s="77"/>
      <c r="G4" s="77"/>
      <c r="H4" s="77"/>
      <c r="I4" s="77"/>
      <c r="J4" s="77"/>
      <c r="K4" s="77"/>
      <c r="L4" s="77"/>
      <c r="M4" s="77"/>
      <c r="N4" s="77"/>
      <c r="O4" s="77"/>
      <c r="P4" s="77"/>
      <c r="Q4" s="77"/>
      <c r="R4" s="77"/>
      <c r="S4" s="77"/>
      <c r="T4" s="77"/>
      <c r="U4" s="77"/>
      <c r="V4" s="77"/>
      <c r="W4" s="77"/>
      <c r="X4" s="7"/>
      <c r="Y4" s="7"/>
      <c r="Z4" s="7"/>
      <c r="AA4" s="77"/>
      <c r="AB4" s="77"/>
      <c r="AC4" s="77"/>
      <c r="AD4" s="77"/>
      <c r="AE4" s="7"/>
      <c r="AF4" s="7"/>
      <c r="AG4" s="7"/>
      <c r="AH4" s="7"/>
      <c r="AI4" s="7"/>
      <c r="AJ4" s="7"/>
      <c r="AK4" s="7"/>
      <c r="AL4" s="7"/>
      <c r="AM4" s="7"/>
      <c r="AN4" s="77"/>
      <c r="AO4" s="77"/>
      <c r="AP4" s="77"/>
      <c r="AQ4" s="77"/>
      <c r="AR4" s="77"/>
      <c r="AS4" s="77"/>
      <c r="AT4" s="77"/>
      <c r="AU4" s="7"/>
      <c r="AV4" s="7"/>
      <c r="AW4" s="77"/>
      <c r="AX4" s="77"/>
      <c r="AY4" s="77"/>
      <c r="AZ4" s="77"/>
      <c r="BA4" s="7"/>
      <c r="BB4" s="77"/>
      <c r="BC4" s="77"/>
      <c r="BD4" s="77"/>
      <c r="BE4" s="77"/>
      <c r="BF4" s="7"/>
      <c r="BG4" s="77"/>
      <c r="BH4" s="77"/>
      <c r="BI4" s="77"/>
      <c r="BJ4" s="77"/>
      <c r="BK4" s="7"/>
      <c r="BL4" s="82" t="s">
        <v>6</v>
      </c>
      <c r="BM4" s="82"/>
      <c r="BN4" s="82"/>
      <c r="BO4" s="82"/>
      <c r="BP4" s="7"/>
      <c r="BQ4" s="7"/>
      <c r="BR4" s="77"/>
      <c r="BS4" s="77"/>
      <c r="BT4" s="77"/>
      <c r="BU4" s="77"/>
      <c r="BV4" s="77"/>
      <c r="BW4" s="77"/>
      <c r="BX4" s="77"/>
      <c r="BY4" s="7"/>
      <c r="BZ4" s="7"/>
      <c r="CA4" s="77"/>
      <c r="CB4" s="77"/>
      <c r="CC4" s="77"/>
      <c r="CD4" s="77"/>
      <c r="CE4" s="2"/>
      <c r="CF4" s="73"/>
      <c r="CG4" s="73"/>
      <c r="CH4" s="73"/>
      <c r="CI4" s="73"/>
      <c r="CJ4" s="4"/>
      <c r="CK4" s="73"/>
      <c r="CL4" s="73"/>
      <c r="CM4" s="73"/>
      <c r="CN4" s="73"/>
      <c r="CO4" s="4"/>
      <c r="CP4" s="83"/>
      <c r="CQ4" s="83"/>
      <c r="CR4" s="83"/>
      <c r="CS4" s="83"/>
      <c r="CT4" s="2"/>
      <c r="CU4" s="73"/>
      <c r="CV4" s="73"/>
      <c r="CW4" s="73"/>
      <c r="CX4" s="73"/>
      <c r="CY4" s="4"/>
      <c r="CZ4" s="73"/>
      <c r="DA4" s="73"/>
      <c r="DB4" s="73"/>
      <c r="DC4" s="73"/>
      <c r="DD4" s="4"/>
      <c r="DE4" s="73"/>
      <c r="DF4" s="73"/>
      <c r="DG4" s="73"/>
      <c r="DH4" s="73"/>
      <c r="DI4" s="4"/>
      <c r="DJ4" s="73"/>
      <c r="DK4" s="73"/>
      <c r="DL4" s="73"/>
      <c r="DM4" s="73"/>
      <c r="DN4" s="4"/>
      <c r="DO4" s="73"/>
      <c r="DP4" s="73"/>
      <c r="DQ4" s="73"/>
      <c r="DR4" s="73"/>
      <c r="DS4" s="4"/>
      <c r="DT4" s="73"/>
      <c r="DU4" s="73"/>
      <c r="DV4" s="73"/>
      <c r="DW4" s="73"/>
      <c r="DX4" s="4"/>
      <c r="DY4" s="2"/>
      <c r="DZ4" s="2"/>
    </row>
    <row r="5" spans="1:130" ht="13.15" customHeight="1" x14ac:dyDescent="0.25">
      <c r="A5" s="77" t="s">
        <v>333</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
      <c r="BL5" s="82"/>
      <c r="BM5" s="82"/>
      <c r="BN5" s="82"/>
      <c r="BO5" s="82"/>
      <c r="BP5" s="7"/>
      <c r="BQ5" s="7"/>
      <c r="BR5" s="77"/>
      <c r="BS5" s="77"/>
      <c r="BT5" s="77"/>
      <c r="BU5" s="77"/>
      <c r="BV5" s="77"/>
      <c r="BW5" s="77"/>
      <c r="BX5" s="77"/>
      <c r="BY5" s="7"/>
      <c r="BZ5" s="7"/>
      <c r="CA5" s="77"/>
      <c r="CB5" s="77"/>
      <c r="CC5" s="77"/>
      <c r="CD5" s="77"/>
      <c r="CE5" s="2"/>
      <c r="CF5" s="73"/>
      <c r="CG5" s="73"/>
      <c r="CH5" s="73"/>
      <c r="CI5" s="73"/>
      <c r="CJ5" s="4"/>
      <c r="CK5" s="73"/>
      <c r="CL5" s="73"/>
      <c r="CM5" s="73"/>
      <c r="CN5" s="73"/>
      <c r="CO5" s="4"/>
      <c r="CP5" s="82"/>
      <c r="CQ5" s="82"/>
      <c r="CR5" s="82"/>
      <c r="CS5" s="82"/>
      <c r="CT5" s="2"/>
      <c r="CU5" s="73"/>
      <c r="CV5" s="73"/>
      <c r="CW5" s="73"/>
      <c r="CX5" s="73"/>
      <c r="CY5" s="4"/>
      <c r="CZ5" s="73"/>
      <c r="DA5" s="73"/>
      <c r="DB5" s="73"/>
      <c r="DC5" s="73"/>
      <c r="DD5" s="4"/>
      <c r="DE5" s="73"/>
      <c r="DF5" s="73"/>
      <c r="DG5" s="73"/>
      <c r="DH5" s="73"/>
      <c r="DI5" s="4"/>
      <c r="DJ5" s="73"/>
      <c r="DK5" s="73"/>
      <c r="DL5" s="73"/>
      <c r="DM5" s="73"/>
      <c r="DN5" s="4"/>
      <c r="DO5" s="73"/>
      <c r="DP5" s="73"/>
      <c r="DQ5" s="73"/>
      <c r="DR5" s="73"/>
      <c r="DS5" s="4"/>
      <c r="DT5" s="73"/>
      <c r="DU5" s="73"/>
      <c r="DV5" s="73"/>
      <c r="DW5" s="73"/>
      <c r="DX5" s="4"/>
      <c r="DY5" s="2"/>
      <c r="DZ5" s="2"/>
    </row>
    <row r="6" spans="1:130" ht="13.15" customHeight="1" x14ac:dyDescent="0.25">
      <c r="A6" s="7"/>
      <c r="B6" s="7"/>
      <c r="C6" s="77"/>
      <c r="D6" s="77"/>
      <c r="E6" s="77"/>
      <c r="F6" s="77"/>
      <c r="G6" s="77"/>
      <c r="H6" s="77"/>
      <c r="I6" s="77"/>
      <c r="J6" s="77"/>
      <c r="K6" s="77"/>
      <c r="L6" s="77"/>
      <c r="M6" s="77"/>
      <c r="N6" s="77"/>
      <c r="O6" s="77"/>
      <c r="P6" s="77"/>
      <c r="Q6" s="77"/>
      <c r="R6" s="77"/>
      <c r="S6" s="77"/>
      <c r="T6" s="77"/>
      <c r="U6" s="77"/>
      <c r="V6" s="77"/>
      <c r="W6" s="77"/>
      <c r="X6" s="7"/>
      <c r="Y6" s="7"/>
      <c r="Z6" s="7"/>
      <c r="AA6" s="77"/>
      <c r="AB6" s="77"/>
      <c r="AC6" s="77"/>
      <c r="AD6" s="77"/>
      <c r="AE6" s="7"/>
      <c r="AF6" s="7"/>
      <c r="AG6" s="7"/>
      <c r="AH6" s="7"/>
      <c r="AI6" s="7"/>
      <c r="AJ6" s="7"/>
      <c r="AK6" s="7"/>
      <c r="AL6" s="7"/>
      <c r="AM6" s="7"/>
      <c r="AN6" s="77"/>
      <c r="AO6" s="77"/>
      <c r="AP6" s="77"/>
      <c r="AQ6" s="77"/>
      <c r="AR6" s="77"/>
      <c r="AS6" s="77"/>
      <c r="AT6" s="77"/>
      <c r="AU6" s="7"/>
      <c r="AV6" s="7"/>
      <c r="AW6" s="77"/>
      <c r="AX6" s="77"/>
      <c r="AY6" s="77"/>
      <c r="AZ6" s="77"/>
      <c r="BA6" s="7"/>
      <c r="BB6" s="77"/>
      <c r="BC6" s="77"/>
      <c r="BD6" s="77"/>
      <c r="BE6" s="77"/>
      <c r="BF6" s="7"/>
      <c r="BG6" s="77"/>
      <c r="BH6" s="77"/>
      <c r="BI6" s="77"/>
      <c r="BJ6" s="77"/>
      <c r="BK6" s="7"/>
      <c r="BL6" s="83"/>
      <c r="BM6" s="83"/>
      <c r="BN6" s="83"/>
      <c r="BO6" s="83"/>
      <c r="BP6" s="7"/>
      <c r="BQ6" s="7"/>
      <c r="BR6" s="77"/>
      <c r="BS6" s="77"/>
      <c r="BT6" s="77"/>
      <c r="BU6" s="77"/>
      <c r="BV6" s="77"/>
      <c r="BW6" s="77"/>
      <c r="BX6" s="77"/>
      <c r="BY6" s="7"/>
      <c r="BZ6" s="7"/>
      <c r="CA6" s="77"/>
      <c r="CB6" s="77"/>
      <c r="CC6" s="77"/>
      <c r="CD6" s="77"/>
      <c r="CE6" s="2"/>
      <c r="CF6" s="73"/>
      <c r="CG6" s="73"/>
      <c r="CH6" s="73"/>
      <c r="CI6" s="73"/>
      <c r="CJ6" s="4"/>
      <c r="CK6" s="73"/>
      <c r="CL6" s="73"/>
      <c r="CM6" s="73"/>
      <c r="CN6" s="73"/>
      <c r="CO6" s="4"/>
      <c r="CP6" s="83"/>
      <c r="CQ6" s="83"/>
      <c r="CR6" s="83"/>
      <c r="CS6" s="83"/>
      <c r="CT6" s="2"/>
      <c r="CU6" s="73"/>
      <c r="CV6" s="73"/>
      <c r="CW6" s="73"/>
      <c r="CX6" s="73"/>
      <c r="CY6" s="4"/>
      <c r="CZ6" s="73"/>
      <c r="DA6" s="73"/>
      <c r="DB6" s="73"/>
      <c r="DC6" s="73"/>
      <c r="DD6" s="4"/>
      <c r="DE6" s="73"/>
      <c r="DF6" s="73"/>
      <c r="DG6" s="73"/>
      <c r="DH6" s="73"/>
      <c r="DI6" s="4"/>
      <c r="DJ6" s="73"/>
      <c r="DK6" s="73"/>
      <c r="DL6" s="73"/>
      <c r="DM6" s="73"/>
      <c r="DN6" s="4"/>
      <c r="DO6" s="73"/>
      <c r="DP6" s="73"/>
      <c r="DQ6" s="73"/>
      <c r="DR6" s="73"/>
      <c r="DS6" s="4"/>
      <c r="DT6" s="73"/>
      <c r="DU6" s="73"/>
      <c r="DV6" s="73"/>
      <c r="DW6" s="73"/>
      <c r="DX6" s="4"/>
      <c r="DY6" s="2"/>
      <c r="DZ6" s="2"/>
    </row>
    <row r="7" spans="1:130" ht="13.15" customHeight="1" x14ac:dyDescent="0.25">
      <c r="A7" s="76" t="s">
        <v>2</v>
      </c>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2"/>
      <c r="BL7" s="82" t="s">
        <v>7</v>
      </c>
      <c r="BM7" s="82"/>
      <c r="BN7" s="82"/>
      <c r="BO7" s="82"/>
      <c r="BP7" s="3"/>
      <c r="BQ7" s="3"/>
      <c r="BR7" s="80"/>
      <c r="BS7" s="80"/>
      <c r="BT7" s="80"/>
      <c r="BU7" s="80"/>
      <c r="BV7" s="80"/>
      <c r="BW7" s="80"/>
      <c r="BX7" s="80"/>
      <c r="BY7" s="3"/>
      <c r="BZ7" s="3"/>
      <c r="CA7" s="80"/>
      <c r="CB7" s="80"/>
      <c r="CC7" s="80"/>
      <c r="CD7" s="80"/>
      <c r="CE7" s="2"/>
      <c r="CF7" s="73"/>
      <c r="CG7" s="73"/>
      <c r="CH7" s="73"/>
      <c r="CI7" s="73"/>
      <c r="CJ7" s="4"/>
      <c r="CK7" s="73"/>
      <c r="CL7" s="73"/>
      <c r="CM7" s="73"/>
      <c r="CN7" s="73"/>
      <c r="CO7" s="4"/>
      <c r="CP7" s="82"/>
      <c r="CQ7" s="82"/>
      <c r="CR7" s="82"/>
      <c r="CS7" s="82"/>
      <c r="CT7" s="2"/>
      <c r="CU7" s="73"/>
      <c r="CV7" s="73"/>
      <c r="CW7" s="73"/>
      <c r="CX7" s="73"/>
      <c r="CY7" s="4"/>
      <c r="CZ7" s="73"/>
      <c r="DA7" s="73"/>
      <c r="DB7" s="73"/>
      <c r="DC7" s="73"/>
      <c r="DD7" s="4"/>
      <c r="DE7" s="73"/>
      <c r="DF7" s="73"/>
      <c r="DG7" s="73"/>
      <c r="DH7" s="73"/>
      <c r="DI7" s="4"/>
      <c r="DJ7" s="73"/>
      <c r="DK7" s="73"/>
      <c r="DL7" s="73"/>
      <c r="DM7" s="73"/>
      <c r="DN7" s="4"/>
      <c r="DO7" s="73"/>
      <c r="DP7" s="73"/>
      <c r="DQ7" s="73"/>
      <c r="DR7" s="73"/>
      <c r="DS7" s="4"/>
      <c r="DT7" s="73"/>
      <c r="DU7" s="73"/>
      <c r="DV7" s="73"/>
      <c r="DW7" s="73"/>
      <c r="DX7" s="4"/>
      <c r="DY7" s="2"/>
      <c r="DZ7" s="2"/>
    </row>
    <row r="8" spans="1:130" ht="13.15" customHeight="1" x14ac:dyDescent="0.25">
      <c r="A8" s="76" t="s">
        <v>8</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3"/>
      <c r="BL8" s="82"/>
      <c r="BM8" s="82"/>
      <c r="BN8" s="82"/>
      <c r="BO8" s="82"/>
      <c r="BP8" s="6"/>
      <c r="BQ8" s="6"/>
      <c r="BR8" s="81"/>
      <c r="BS8" s="81"/>
      <c r="BT8" s="81"/>
      <c r="BU8" s="81"/>
      <c r="BV8" s="81"/>
      <c r="BW8" s="81"/>
      <c r="BX8" s="81"/>
      <c r="BY8" s="6"/>
      <c r="BZ8" s="6"/>
      <c r="CA8" s="81"/>
      <c r="CB8" s="81"/>
      <c r="CC8" s="81"/>
      <c r="CD8" s="81"/>
      <c r="CE8" s="2"/>
      <c r="CF8" s="73"/>
      <c r="CG8" s="73"/>
      <c r="CH8" s="73"/>
      <c r="CI8" s="73"/>
      <c r="CJ8" s="4"/>
      <c r="CK8" s="73"/>
      <c r="CL8" s="73"/>
      <c r="CM8" s="73"/>
      <c r="CN8" s="73"/>
      <c r="CO8" s="4"/>
      <c r="CP8" s="82"/>
      <c r="CQ8" s="82"/>
      <c r="CR8" s="82"/>
      <c r="CS8" s="82"/>
      <c r="CT8" s="2"/>
      <c r="CU8" s="73"/>
      <c r="CV8" s="73"/>
      <c r="CW8" s="73"/>
      <c r="CX8" s="73"/>
      <c r="CY8" s="4"/>
      <c r="CZ8" s="73"/>
      <c r="DA8" s="73"/>
      <c r="DB8" s="73"/>
      <c r="DC8" s="73"/>
      <c r="DD8" s="4"/>
      <c r="DE8" s="73"/>
      <c r="DF8" s="73"/>
      <c r="DG8" s="73"/>
      <c r="DH8" s="73"/>
      <c r="DI8" s="4"/>
      <c r="DJ8" s="73"/>
      <c r="DK8" s="73"/>
      <c r="DL8" s="73"/>
      <c r="DM8" s="73"/>
      <c r="DN8" s="4"/>
      <c r="DO8" s="73"/>
      <c r="DP8" s="73"/>
      <c r="DQ8" s="73"/>
      <c r="DR8" s="73"/>
      <c r="DS8" s="4"/>
      <c r="DT8" s="73"/>
      <c r="DU8" s="73"/>
      <c r="DV8" s="73"/>
      <c r="DW8" s="73"/>
      <c r="DX8" s="4"/>
      <c r="DY8" s="2"/>
      <c r="DZ8" s="2"/>
    </row>
    <row r="9" spans="1:130" ht="13.15" customHeight="1" x14ac:dyDescent="0.25">
      <c r="A9" s="7"/>
      <c r="B9" s="7"/>
      <c r="C9" s="77"/>
      <c r="D9" s="77"/>
      <c r="E9" s="77"/>
      <c r="F9" s="77"/>
      <c r="G9" s="77"/>
      <c r="H9" s="77"/>
      <c r="I9" s="77"/>
      <c r="J9" s="77"/>
      <c r="K9" s="77"/>
      <c r="L9" s="77"/>
      <c r="M9" s="77"/>
      <c r="N9" s="77"/>
      <c r="O9" s="77"/>
      <c r="P9" s="77"/>
      <c r="Q9" s="77"/>
      <c r="R9" s="77"/>
      <c r="S9" s="77"/>
      <c r="T9" s="77"/>
      <c r="U9" s="77"/>
      <c r="V9" s="77"/>
      <c r="W9" s="77"/>
      <c r="X9" s="7"/>
      <c r="Y9" s="7"/>
      <c r="Z9" s="7"/>
      <c r="AA9" s="77"/>
      <c r="AB9" s="77"/>
      <c r="AC9" s="77"/>
      <c r="AD9" s="77"/>
      <c r="AE9" s="7"/>
      <c r="AF9" s="7"/>
      <c r="AG9" s="7"/>
      <c r="AH9" s="7"/>
      <c r="AI9" s="7"/>
      <c r="AJ9" s="7"/>
      <c r="AK9" s="7"/>
      <c r="AL9" s="7"/>
      <c r="AM9" s="7"/>
      <c r="AN9" s="77"/>
      <c r="AO9" s="77"/>
      <c r="AP9" s="77"/>
      <c r="AQ9" s="77"/>
      <c r="AR9" s="77"/>
      <c r="AS9" s="77"/>
      <c r="AT9" s="77"/>
      <c r="AU9" s="7"/>
      <c r="AV9" s="7"/>
      <c r="AW9" s="77"/>
      <c r="AX9" s="77"/>
      <c r="AY9" s="77"/>
      <c r="AZ9" s="77"/>
      <c r="BA9" s="7"/>
      <c r="BB9" s="77"/>
      <c r="BC9" s="77"/>
      <c r="BD9" s="77"/>
      <c r="BE9" s="77"/>
      <c r="BF9" s="7"/>
      <c r="BG9" s="77"/>
      <c r="BH9" s="77"/>
      <c r="BI9" s="77"/>
      <c r="BJ9" s="77"/>
      <c r="BK9" s="7"/>
      <c r="BL9" s="83"/>
      <c r="BM9" s="83"/>
      <c r="BN9" s="83"/>
      <c r="BO9" s="83"/>
      <c r="BP9" s="7"/>
      <c r="BQ9" s="7"/>
      <c r="BR9" s="77"/>
      <c r="BS9" s="77"/>
      <c r="BT9" s="77"/>
      <c r="BU9" s="77"/>
      <c r="BV9" s="77"/>
      <c r="BW9" s="77"/>
      <c r="BX9" s="77"/>
      <c r="BY9" s="7"/>
      <c r="BZ9" s="7"/>
      <c r="CA9" s="77"/>
      <c r="CB9" s="77"/>
      <c r="CC9" s="77"/>
      <c r="CD9" s="77"/>
      <c r="CE9" s="2"/>
      <c r="CF9" s="73"/>
      <c r="CG9" s="73"/>
      <c r="CH9" s="73"/>
      <c r="CI9" s="73"/>
      <c r="CJ9" s="4"/>
      <c r="CK9" s="73"/>
      <c r="CL9" s="73"/>
      <c r="CM9" s="73"/>
      <c r="CN9" s="73"/>
      <c r="CO9" s="4"/>
      <c r="CP9" s="83"/>
      <c r="CQ9" s="83"/>
      <c r="CR9" s="83"/>
      <c r="CS9" s="83"/>
      <c r="CT9" s="2"/>
      <c r="CU9" s="73"/>
      <c r="CV9" s="73"/>
      <c r="CW9" s="73"/>
      <c r="CX9" s="73"/>
      <c r="CY9" s="4"/>
      <c r="CZ9" s="73"/>
      <c r="DA9" s="73"/>
      <c r="DB9" s="73"/>
      <c r="DC9" s="73"/>
      <c r="DD9" s="4"/>
      <c r="DE9" s="73"/>
      <c r="DF9" s="73"/>
      <c r="DG9" s="73"/>
      <c r="DH9" s="73"/>
      <c r="DI9" s="4"/>
      <c r="DJ9" s="73"/>
      <c r="DK9" s="73"/>
      <c r="DL9" s="73"/>
      <c r="DM9" s="73"/>
      <c r="DN9" s="4"/>
      <c r="DO9" s="73"/>
      <c r="DP9" s="73"/>
      <c r="DQ9" s="73"/>
      <c r="DR9" s="73"/>
      <c r="DS9" s="4"/>
      <c r="DT9" s="73"/>
      <c r="DU9" s="73"/>
      <c r="DV9" s="73"/>
      <c r="DW9" s="73"/>
      <c r="DX9" s="4"/>
      <c r="DY9" s="2"/>
      <c r="DZ9" s="2"/>
    </row>
    <row r="10" spans="1:130" x14ac:dyDescent="0.25">
      <c r="A10" s="8" t="s">
        <v>9</v>
      </c>
      <c r="B10" s="78" t="s">
        <v>10</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9"/>
      <c r="BQ10" s="9"/>
      <c r="BR10" s="74"/>
      <c r="BS10" s="74"/>
      <c r="BT10" s="74"/>
      <c r="BU10" s="74"/>
      <c r="BV10" s="74"/>
      <c r="BW10" s="74"/>
      <c r="BX10" s="74"/>
      <c r="BY10" s="9"/>
      <c r="BZ10" s="9"/>
      <c r="CA10" s="74"/>
      <c r="CB10" s="74"/>
      <c r="CC10" s="74"/>
      <c r="CD10" s="74"/>
      <c r="CE10" s="2"/>
      <c r="CF10" s="73"/>
      <c r="CG10" s="73"/>
      <c r="CH10" s="73"/>
      <c r="CI10" s="73"/>
      <c r="CJ10" s="4"/>
      <c r="CK10" s="73"/>
      <c r="CL10" s="73"/>
      <c r="CM10" s="73"/>
      <c r="CN10" s="73"/>
      <c r="CO10" s="4"/>
      <c r="CP10" s="82"/>
      <c r="CQ10" s="82"/>
      <c r="CR10" s="82"/>
      <c r="CS10" s="82"/>
      <c r="CT10" s="2"/>
      <c r="CU10" s="73"/>
      <c r="CV10" s="73"/>
      <c r="CW10" s="73"/>
      <c r="CX10" s="73"/>
      <c r="CY10" s="4"/>
      <c r="CZ10" s="73"/>
      <c r="DA10" s="73"/>
      <c r="DB10" s="73"/>
      <c r="DC10" s="73"/>
      <c r="DD10" s="4"/>
      <c r="DE10" s="73"/>
      <c r="DF10" s="73"/>
      <c r="DG10" s="73"/>
      <c r="DH10" s="73"/>
      <c r="DI10" s="4"/>
      <c r="DJ10" s="73"/>
      <c r="DK10" s="73"/>
      <c r="DL10" s="73"/>
      <c r="DM10" s="73"/>
      <c r="DN10" s="4"/>
      <c r="DO10" s="73"/>
      <c r="DP10" s="73"/>
      <c r="DQ10" s="73"/>
      <c r="DR10" s="73"/>
      <c r="DS10" s="4"/>
      <c r="DT10" s="73"/>
      <c r="DU10" s="73"/>
      <c r="DV10" s="73"/>
      <c r="DW10" s="73"/>
      <c r="DX10" s="4"/>
      <c r="DY10" s="2"/>
      <c r="DZ10" s="2"/>
    </row>
    <row r="11" spans="1:130" x14ac:dyDescent="0.25">
      <c r="A11" s="8" t="s">
        <v>9</v>
      </c>
      <c r="B11" s="78" t="s">
        <v>11</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9"/>
      <c r="BQ11" s="9"/>
      <c r="BR11" s="74"/>
      <c r="BS11" s="74"/>
      <c r="BT11" s="74"/>
      <c r="BU11" s="74"/>
      <c r="BV11" s="74"/>
      <c r="BW11" s="74"/>
      <c r="BX11" s="74"/>
      <c r="BY11" s="9"/>
      <c r="BZ11" s="9"/>
      <c r="CA11" s="74"/>
      <c r="CB11" s="74"/>
      <c r="CC11" s="74"/>
      <c r="CD11" s="74"/>
      <c r="CE11" s="2"/>
      <c r="CF11" s="73"/>
      <c r="CG11" s="73"/>
      <c r="CH11" s="73"/>
      <c r="CI11" s="73"/>
      <c r="CJ11" s="4"/>
      <c r="CK11" s="73"/>
      <c r="CL11" s="73"/>
      <c r="CM11" s="73"/>
      <c r="CN11" s="73"/>
      <c r="CO11" s="4"/>
      <c r="CP11" s="82"/>
      <c r="CQ11" s="82"/>
      <c r="CR11" s="82"/>
      <c r="CS11" s="82"/>
      <c r="CT11" s="2"/>
      <c r="CU11" s="73"/>
      <c r="CV11" s="73"/>
      <c r="CW11" s="73"/>
      <c r="CX11" s="73"/>
      <c r="CY11" s="4"/>
      <c r="CZ11" s="73"/>
      <c r="DA11" s="73"/>
      <c r="DB11" s="73"/>
      <c r="DC11" s="73"/>
      <c r="DD11" s="4"/>
      <c r="DE11" s="73"/>
      <c r="DF11" s="73"/>
      <c r="DG11" s="73"/>
      <c r="DH11" s="73"/>
      <c r="DI11" s="4"/>
      <c r="DJ11" s="73"/>
      <c r="DK11" s="73"/>
      <c r="DL11" s="73"/>
      <c r="DM11" s="73"/>
      <c r="DN11" s="4"/>
      <c r="DO11" s="73"/>
      <c r="DP11" s="73"/>
      <c r="DQ11" s="73"/>
      <c r="DR11" s="73"/>
      <c r="DS11" s="4"/>
      <c r="DT11" s="73"/>
      <c r="DU11" s="73"/>
      <c r="DV11" s="73"/>
      <c r="DW11" s="73"/>
      <c r="DX11" s="4"/>
      <c r="DY11" s="2"/>
      <c r="DZ11" s="2"/>
    </row>
    <row r="12" spans="1:130" x14ac:dyDescent="0.25">
      <c r="A12" s="8" t="s">
        <v>9</v>
      </c>
      <c r="B12" s="78" t="s">
        <v>12</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9"/>
      <c r="BQ12" s="9"/>
      <c r="BR12" s="74"/>
      <c r="BS12" s="74"/>
      <c r="BT12" s="74"/>
      <c r="BU12" s="74"/>
      <c r="BV12" s="74"/>
      <c r="BW12" s="74"/>
      <c r="BX12" s="74"/>
      <c r="BY12" s="9"/>
      <c r="BZ12" s="9"/>
      <c r="CA12" s="74"/>
      <c r="CB12" s="74"/>
      <c r="CC12" s="74"/>
      <c r="CD12" s="74"/>
      <c r="CE12" s="2"/>
      <c r="CF12" s="73"/>
      <c r="CG12" s="73"/>
      <c r="CH12" s="73"/>
      <c r="CI12" s="73"/>
      <c r="CJ12" s="4"/>
      <c r="CK12" s="73"/>
      <c r="CL12" s="73"/>
      <c r="CM12" s="73"/>
      <c r="CN12" s="73"/>
      <c r="CO12" s="4"/>
      <c r="CP12" s="82"/>
      <c r="CQ12" s="82"/>
      <c r="CR12" s="82"/>
      <c r="CS12" s="82"/>
      <c r="CT12" s="2"/>
      <c r="CU12" s="73"/>
      <c r="CV12" s="73"/>
      <c r="CW12" s="73"/>
      <c r="CX12" s="73"/>
      <c r="CY12" s="4"/>
      <c r="CZ12" s="73"/>
      <c r="DA12" s="73"/>
      <c r="DB12" s="73"/>
      <c r="DC12" s="73"/>
      <c r="DD12" s="4"/>
      <c r="DE12" s="73"/>
      <c r="DF12" s="73"/>
      <c r="DG12" s="73"/>
      <c r="DH12" s="73"/>
      <c r="DI12" s="4"/>
      <c r="DJ12" s="73"/>
      <c r="DK12" s="73"/>
      <c r="DL12" s="73"/>
      <c r="DM12" s="73"/>
      <c r="DN12" s="4"/>
      <c r="DO12" s="73"/>
      <c r="DP12" s="73"/>
      <c r="DQ12" s="73"/>
      <c r="DR12" s="73"/>
      <c r="DS12" s="4"/>
      <c r="DT12" s="73"/>
      <c r="DU12" s="73"/>
      <c r="DV12" s="73"/>
      <c r="DW12" s="73"/>
      <c r="DX12" s="4"/>
      <c r="DY12" s="2"/>
      <c r="DZ12" s="2"/>
    </row>
    <row r="13" spans="1:130" x14ac:dyDescent="0.25">
      <c r="A13" s="8" t="s">
        <v>9</v>
      </c>
      <c r="B13" s="78" t="s">
        <v>13</v>
      </c>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9"/>
      <c r="BQ13" s="9"/>
      <c r="BR13" s="74"/>
      <c r="BS13" s="74"/>
      <c r="BT13" s="74"/>
      <c r="BU13" s="74"/>
      <c r="BV13" s="74"/>
      <c r="BW13" s="74"/>
      <c r="BX13" s="74"/>
      <c r="BY13" s="9"/>
      <c r="BZ13" s="9"/>
      <c r="CA13" s="74"/>
      <c r="CB13" s="74"/>
      <c r="CC13" s="74"/>
      <c r="CD13" s="74"/>
      <c r="CE13" s="2"/>
      <c r="CF13" s="73"/>
      <c r="CG13" s="73"/>
      <c r="CH13" s="73"/>
      <c r="CI13" s="73"/>
      <c r="CJ13" s="4"/>
      <c r="CK13" s="73"/>
      <c r="CL13" s="73"/>
      <c r="CM13" s="73"/>
      <c r="CN13" s="73"/>
      <c r="CO13" s="4"/>
      <c r="CP13" s="82"/>
      <c r="CQ13" s="82"/>
      <c r="CR13" s="82"/>
      <c r="CS13" s="82"/>
      <c r="CT13" s="2"/>
      <c r="CU13" s="73"/>
      <c r="CV13" s="73"/>
      <c r="CW13" s="73"/>
      <c r="CX13" s="73"/>
      <c r="CY13" s="4"/>
      <c r="CZ13" s="73"/>
      <c r="DA13" s="73"/>
      <c r="DB13" s="73"/>
      <c r="DC13" s="73"/>
      <c r="DD13" s="4"/>
      <c r="DE13" s="73"/>
      <c r="DF13" s="73"/>
      <c r="DG13" s="73"/>
      <c r="DH13" s="73"/>
      <c r="DI13" s="4"/>
      <c r="DJ13" s="73"/>
      <c r="DK13" s="73"/>
      <c r="DL13" s="73"/>
      <c r="DM13" s="73"/>
      <c r="DN13" s="4"/>
      <c r="DO13" s="73"/>
      <c r="DP13" s="73"/>
      <c r="DQ13" s="73"/>
      <c r="DR13" s="73"/>
      <c r="DS13" s="4"/>
      <c r="DT13" s="73"/>
      <c r="DU13" s="73"/>
      <c r="DV13" s="73"/>
      <c r="DW13" s="73"/>
      <c r="DX13" s="4"/>
      <c r="DY13" s="2"/>
      <c r="DZ13" s="2"/>
    </row>
    <row r="14" spans="1:130" ht="13.15" customHeight="1" x14ac:dyDescent="0.25">
      <c r="A14" s="79" t="s">
        <v>14</v>
      </c>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9"/>
      <c r="BQ14" s="9"/>
      <c r="BR14" s="74"/>
      <c r="BS14" s="74"/>
      <c r="BT14" s="74"/>
      <c r="BU14" s="74"/>
      <c r="BV14" s="74"/>
      <c r="BW14" s="74"/>
      <c r="BX14" s="74"/>
      <c r="BY14" s="9"/>
      <c r="BZ14" s="9"/>
      <c r="CA14" s="74"/>
      <c r="CB14" s="74"/>
      <c r="CC14" s="74"/>
      <c r="CD14" s="74"/>
      <c r="CE14" s="9"/>
      <c r="CF14" s="74"/>
      <c r="CG14" s="74"/>
      <c r="CH14" s="74"/>
      <c r="CI14" s="74"/>
      <c r="CJ14" s="9"/>
      <c r="CK14" s="74"/>
      <c r="CL14" s="74"/>
      <c r="CM14" s="74"/>
      <c r="CN14" s="74"/>
      <c r="CO14" s="9"/>
      <c r="CP14" s="75"/>
      <c r="CQ14" s="75"/>
      <c r="CR14" s="75"/>
      <c r="CS14" s="75"/>
      <c r="CT14" s="2"/>
      <c r="CU14" s="74"/>
      <c r="CV14" s="74"/>
      <c r="CW14" s="74"/>
      <c r="CX14" s="74"/>
      <c r="CY14" s="9"/>
      <c r="CZ14" s="74"/>
      <c r="DA14" s="74"/>
      <c r="DB14" s="74"/>
      <c r="DC14" s="74"/>
      <c r="DD14" s="9"/>
      <c r="DE14" s="74"/>
      <c r="DF14" s="74"/>
      <c r="DG14" s="74"/>
      <c r="DH14" s="74"/>
      <c r="DI14" s="9"/>
      <c r="DJ14" s="74"/>
      <c r="DK14" s="74"/>
      <c r="DL14" s="74"/>
      <c r="DM14" s="74"/>
      <c r="DN14" s="9"/>
      <c r="DO14" s="74"/>
      <c r="DP14" s="74"/>
      <c r="DQ14" s="74"/>
      <c r="DR14" s="74"/>
      <c r="DS14" s="9"/>
      <c r="DT14" s="74"/>
      <c r="DU14" s="74"/>
      <c r="DV14" s="74"/>
      <c r="DW14" s="74"/>
      <c r="DX14" s="9"/>
      <c r="DY14" s="2"/>
      <c r="DZ14" s="2"/>
    </row>
    <row r="15" spans="1:130" ht="13.15" customHeight="1" x14ac:dyDescent="0.25">
      <c r="A15" s="8"/>
      <c r="B15" s="10"/>
      <c r="C15" s="74"/>
      <c r="D15" s="74"/>
      <c r="E15" s="74"/>
      <c r="F15" s="74"/>
      <c r="G15" s="74"/>
      <c r="H15" s="74"/>
      <c r="I15" s="74"/>
      <c r="J15" s="74"/>
      <c r="K15" s="74"/>
      <c r="L15" s="74"/>
      <c r="M15" s="74"/>
      <c r="N15" s="74"/>
      <c r="O15" s="74"/>
      <c r="P15" s="74"/>
      <c r="Q15" s="74"/>
      <c r="R15" s="74"/>
      <c r="S15" s="74"/>
      <c r="T15" s="74"/>
      <c r="U15" s="74"/>
      <c r="V15" s="74"/>
      <c r="W15" s="74"/>
      <c r="X15" s="9"/>
      <c r="Y15" s="9"/>
      <c r="Z15" s="9"/>
      <c r="AA15" s="74"/>
      <c r="AB15" s="74"/>
      <c r="AC15" s="74"/>
      <c r="AD15" s="74"/>
      <c r="AE15" s="9"/>
      <c r="AF15" s="9"/>
      <c r="AG15" s="11"/>
      <c r="AH15" s="11"/>
      <c r="AI15" s="11"/>
      <c r="AJ15" s="9"/>
      <c r="AK15" s="10"/>
      <c r="AL15" s="9"/>
      <c r="AM15" s="9"/>
      <c r="AN15" s="74"/>
      <c r="AO15" s="74"/>
      <c r="AP15" s="74"/>
      <c r="AQ15" s="74"/>
      <c r="AR15" s="74"/>
      <c r="AS15" s="74"/>
      <c r="AT15" s="74"/>
      <c r="AU15" s="9"/>
      <c r="AV15" s="9"/>
      <c r="AW15" s="74"/>
      <c r="AX15" s="74"/>
      <c r="AY15" s="74"/>
      <c r="AZ15" s="74"/>
      <c r="BA15" s="9"/>
      <c r="BB15" s="74"/>
      <c r="BC15" s="74"/>
      <c r="BD15" s="74"/>
      <c r="BE15" s="74"/>
      <c r="BF15" s="9"/>
      <c r="BG15" s="74"/>
      <c r="BH15" s="74"/>
      <c r="BI15" s="74"/>
      <c r="BJ15" s="74"/>
      <c r="BK15" s="9"/>
      <c r="BL15" s="74"/>
      <c r="BM15" s="74"/>
      <c r="BN15" s="74"/>
      <c r="BO15" s="74"/>
      <c r="BP15" s="9"/>
      <c r="BQ15" s="9"/>
      <c r="BR15" s="74"/>
      <c r="BS15" s="74"/>
      <c r="BT15" s="74"/>
      <c r="BU15" s="74"/>
      <c r="BV15" s="74"/>
      <c r="BW15" s="74"/>
      <c r="BX15" s="74"/>
      <c r="BY15" s="9"/>
      <c r="BZ15" s="9"/>
      <c r="CA15" s="74"/>
      <c r="CB15" s="74"/>
      <c r="CC15" s="74"/>
      <c r="CD15" s="74"/>
      <c r="CE15" s="9"/>
      <c r="CF15" s="74"/>
      <c r="CG15" s="74"/>
      <c r="CH15" s="74"/>
      <c r="CI15" s="74"/>
      <c r="CJ15" s="9"/>
      <c r="CK15" s="74"/>
      <c r="CL15" s="74"/>
      <c r="CM15" s="74"/>
      <c r="CN15" s="74"/>
      <c r="CO15" s="9"/>
      <c r="CP15" s="74"/>
      <c r="CQ15" s="74"/>
      <c r="CR15" s="74"/>
      <c r="CS15" s="74"/>
      <c r="CT15" s="9"/>
      <c r="CU15" s="74"/>
      <c r="CV15" s="74"/>
      <c r="CW15" s="74"/>
      <c r="CX15" s="74"/>
      <c r="CY15" s="9"/>
      <c r="CZ15" s="74"/>
      <c r="DA15" s="74"/>
      <c r="DB15" s="74"/>
      <c r="DC15" s="74"/>
      <c r="DD15" s="9"/>
      <c r="DE15" s="74"/>
      <c r="DF15" s="74"/>
      <c r="DG15" s="74"/>
      <c r="DH15" s="74"/>
      <c r="DI15" s="9"/>
      <c r="DJ15" s="74"/>
      <c r="DK15" s="74"/>
      <c r="DL15" s="74"/>
      <c r="DM15" s="74"/>
      <c r="DN15" s="9"/>
      <c r="DO15" s="74"/>
      <c r="DP15" s="74"/>
      <c r="DQ15" s="74"/>
      <c r="DR15" s="74"/>
      <c r="DS15" s="9"/>
      <c r="DT15" s="74"/>
      <c r="DU15" s="74"/>
      <c r="DV15" s="74"/>
      <c r="DW15" s="74"/>
      <c r="DX15" s="9"/>
      <c r="DY15" s="2"/>
      <c r="DZ15" s="2"/>
    </row>
    <row r="16" spans="1:130" ht="15.2" customHeight="1" x14ac:dyDescent="0.25">
      <c r="A16" s="67" t="s">
        <v>15</v>
      </c>
      <c r="B16" s="70" t="s">
        <v>16</v>
      </c>
      <c r="C16" s="52" t="s">
        <v>17</v>
      </c>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61" t="s">
        <v>18</v>
      </c>
      <c r="AK16" s="63" t="s">
        <v>19</v>
      </c>
      <c r="AL16" s="52" t="s">
        <v>20</v>
      </c>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t="s">
        <v>21</v>
      </c>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t="s">
        <v>22</v>
      </c>
      <c r="CU16" s="52"/>
      <c r="CV16" s="52"/>
      <c r="CW16" s="52"/>
      <c r="CX16" s="52"/>
      <c r="CY16" s="52"/>
      <c r="CZ16" s="52"/>
      <c r="DA16" s="52"/>
      <c r="DB16" s="52"/>
      <c r="DC16" s="52"/>
      <c r="DD16" s="52"/>
      <c r="DE16" s="52"/>
      <c r="DF16" s="52"/>
      <c r="DG16" s="52"/>
      <c r="DH16" s="52"/>
      <c r="DI16" s="52" t="s">
        <v>23</v>
      </c>
      <c r="DJ16" s="52"/>
      <c r="DK16" s="52"/>
      <c r="DL16" s="52"/>
      <c r="DM16" s="52"/>
      <c r="DN16" s="52"/>
      <c r="DO16" s="52"/>
      <c r="DP16" s="52"/>
      <c r="DQ16" s="52"/>
      <c r="DR16" s="52"/>
      <c r="DS16" s="52"/>
      <c r="DT16" s="52"/>
      <c r="DU16" s="52"/>
      <c r="DV16" s="52"/>
      <c r="DW16" s="52"/>
      <c r="DX16" s="64" t="s">
        <v>24</v>
      </c>
      <c r="DY16" s="12"/>
      <c r="DZ16" s="12"/>
    </row>
    <row r="17" spans="1:130" ht="11.25" customHeight="1" x14ac:dyDescent="0.25">
      <c r="A17" s="68"/>
      <c r="B17" s="70"/>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61"/>
      <c r="AK17" s="63"/>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64"/>
      <c r="DY17" s="12"/>
      <c r="DZ17" s="12"/>
    </row>
    <row r="18" spans="1:130" ht="15.2" customHeight="1" x14ac:dyDescent="0.25">
      <c r="A18" s="68"/>
      <c r="B18" s="70"/>
      <c r="C18" s="59" t="s">
        <v>25</v>
      </c>
      <c r="D18" s="59"/>
      <c r="E18" s="59"/>
      <c r="F18" s="59"/>
      <c r="G18" s="59"/>
      <c r="H18" s="59"/>
      <c r="I18" s="59"/>
      <c r="J18" s="59"/>
      <c r="K18" s="59"/>
      <c r="L18" s="59"/>
      <c r="M18" s="59"/>
      <c r="N18" s="59"/>
      <c r="O18" s="59"/>
      <c r="P18" s="59"/>
      <c r="Q18" s="59"/>
      <c r="R18" s="59"/>
      <c r="S18" s="59"/>
      <c r="T18" s="59"/>
      <c r="U18" s="59"/>
      <c r="V18" s="59"/>
      <c r="W18" s="59"/>
      <c r="X18" s="59"/>
      <c r="Y18" s="59"/>
      <c r="Z18" s="59"/>
      <c r="AA18" s="58" t="s">
        <v>26</v>
      </c>
      <c r="AB18" s="58"/>
      <c r="AC18" s="58"/>
      <c r="AD18" s="58"/>
      <c r="AE18" s="58"/>
      <c r="AF18" s="58"/>
      <c r="AG18" s="59" t="s">
        <v>27</v>
      </c>
      <c r="AH18" s="59"/>
      <c r="AI18" s="59"/>
      <c r="AJ18" s="61"/>
      <c r="AK18" s="63"/>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64"/>
      <c r="DY18" s="12"/>
      <c r="DZ18" s="12"/>
    </row>
    <row r="19" spans="1:130" ht="22.7" customHeight="1" x14ac:dyDescent="0.25">
      <c r="A19" s="68"/>
      <c r="B19" s="70"/>
      <c r="C19" s="59" t="s">
        <v>28</v>
      </c>
      <c r="D19" s="59"/>
      <c r="E19" s="59"/>
      <c r="F19" s="59"/>
      <c r="G19" s="59" t="s">
        <v>29</v>
      </c>
      <c r="H19" s="59"/>
      <c r="I19" s="59"/>
      <c r="J19" s="59"/>
      <c r="K19" s="59" t="s">
        <v>30</v>
      </c>
      <c r="L19" s="59"/>
      <c r="M19" s="59"/>
      <c r="N19" s="59"/>
      <c r="O19" s="59" t="s">
        <v>31</v>
      </c>
      <c r="P19" s="59"/>
      <c r="Q19" s="59"/>
      <c r="R19" s="59"/>
      <c r="S19" s="59" t="s">
        <v>32</v>
      </c>
      <c r="T19" s="59"/>
      <c r="U19" s="59"/>
      <c r="V19" s="59"/>
      <c r="W19" s="59" t="s">
        <v>33</v>
      </c>
      <c r="X19" s="59"/>
      <c r="Y19" s="59"/>
      <c r="Z19" s="59"/>
      <c r="AA19" s="59" t="s">
        <v>34</v>
      </c>
      <c r="AB19" s="59"/>
      <c r="AC19" s="59"/>
      <c r="AD19" s="59" t="s">
        <v>35</v>
      </c>
      <c r="AE19" s="59"/>
      <c r="AF19" s="59"/>
      <c r="AG19" s="59" t="s">
        <v>1</v>
      </c>
      <c r="AH19" s="59"/>
      <c r="AI19" s="59"/>
      <c r="AJ19" s="61"/>
      <c r="AK19" s="63"/>
      <c r="AL19" s="52" t="s">
        <v>36</v>
      </c>
      <c r="AM19" s="52"/>
      <c r="AN19" s="52"/>
      <c r="AO19" s="52"/>
      <c r="AP19" s="52"/>
      <c r="AQ19" s="52"/>
      <c r="AR19" s="52"/>
      <c r="AS19" s="52"/>
      <c r="AT19" s="52"/>
      <c r="AU19" s="52"/>
      <c r="AV19" s="52" t="s">
        <v>37</v>
      </c>
      <c r="AW19" s="52"/>
      <c r="AX19" s="52"/>
      <c r="AY19" s="52"/>
      <c r="AZ19" s="52"/>
      <c r="BA19" s="52" t="s">
        <v>38</v>
      </c>
      <c r="BB19" s="52"/>
      <c r="BC19" s="52"/>
      <c r="BD19" s="52"/>
      <c r="BE19" s="52"/>
      <c r="BF19" s="52" t="s">
        <v>39</v>
      </c>
      <c r="BG19" s="52"/>
      <c r="BH19" s="52"/>
      <c r="BI19" s="52"/>
      <c r="BJ19" s="52"/>
      <c r="BK19" s="52"/>
      <c r="BL19" s="52"/>
      <c r="BM19" s="52"/>
      <c r="BN19" s="52"/>
      <c r="BO19" s="52"/>
      <c r="BP19" s="52" t="s">
        <v>36</v>
      </c>
      <c r="BQ19" s="52"/>
      <c r="BR19" s="52"/>
      <c r="BS19" s="52"/>
      <c r="BT19" s="52"/>
      <c r="BU19" s="52"/>
      <c r="BV19" s="52"/>
      <c r="BW19" s="52"/>
      <c r="BX19" s="52"/>
      <c r="BY19" s="52"/>
      <c r="BZ19" s="52" t="s">
        <v>37</v>
      </c>
      <c r="CA19" s="52"/>
      <c r="CB19" s="52"/>
      <c r="CC19" s="52"/>
      <c r="CD19" s="52"/>
      <c r="CE19" s="52" t="s">
        <v>38</v>
      </c>
      <c r="CF19" s="52"/>
      <c r="CG19" s="52"/>
      <c r="CH19" s="52"/>
      <c r="CI19" s="52"/>
      <c r="CJ19" s="52" t="s">
        <v>39</v>
      </c>
      <c r="CK19" s="52"/>
      <c r="CL19" s="52"/>
      <c r="CM19" s="52"/>
      <c r="CN19" s="52"/>
      <c r="CO19" s="52"/>
      <c r="CP19" s="52"/>
      <c r="CQ19" s="52"/>
      <c r="CR19" s="52"/>
      <c r="CS19" s="52"/>
      <c r="CT19" s="52" t="s">
        <v>40</v>
      </c>
      <c r="CU19" s="52"/>
      <c r="CV19" s="52"/>
      <c r="CW19" s="52"/>
      <c r="CX19" s="52"/>
      <c r="CY19" s="52" t="s">
        <v>41</v>
      </c>
      <c r="CZ19" s="52"/>
      <c r="DA19" s="52"/>
      <c r="DB19" s="52"/>
      <c r="DC19" s="52"/>
      <c r="DD19" s="52" t="s">
        <v>42</v>
      </c>
      <c r="DE19" s="52"/>
      <c r="DF19" s="52"/>
      <c r="DG19" s="52"/>
      <c r="DH19" s="52"/>
      <c r="DI19" s="52" t="s">
        <v>40</v>
      </c>
      <c r="DJ19" s="52"/>
      <c r="DK19" s="52"/>
      <c r="DL19" s="52"/>
      <c r="DM19" s="52"/>
      <c r="DN19" s="52" t="s">
        <v>41</v>
      </c>
      <c r="DO19" s="52"/>
      <c r="DP19" s="52"/>
      <c r="DQ19" s="52"/>
      <c r="DR19" s="52"/>
      <c r="DS19" s="52" t="s">
        <v>42</v>
      </c>
      <c r="DT19" s="52"/>
      <c r="DU19" s="52"/>
      <c r="DV19" s="52"/>
      <c r="DW19" s="52"/>
      <c r="DX19" s="64"/>
      <c r="DY19" s="12"/>
      <c r="DZ19" s="12"/>
    </row>
    <row r="20" spans="1:130" ht="33.950000000000003" customHeight="1" x14ac:dyDescent="0.25">
      <c r="A20" s="68"/>
      <c r="B20" s="70"/>
      <c r="C20" s="45" t="s">
        <v>43</v>
      </c>
      <c r="D20" s="50" t="s">
        <v>44</v>
      </c>
      <c r="E20" s="49" t="s">
        <v>45</v>
      </c>
      <c r="F20" s="48" t="s">
        <v>1</v>
      </c>
      <c r="G20" s="45" t="s">
        <v>43</v>
      </c>
      <c r="H20" s="50" t="s">
        <v>44</v>
      </c>
      <c r="I20" s="49" t="s">
        <v>45</v>
      </c>
      <c r="J20" s="48" t="s">
        <v>46</v>
      </c>
      <c r="K20" s="45" t="s">
        <v>43</v>
      </c>
      <c r="L20" s="50" t="s">
        <v>47</v>
      </c>
      <c r="M20" s="49" t="s">
        <v>45</v>
      </c>
      <c r="N20" s="48" t="s">
        <v>1</v>
      </c>
      <c r="O20" s="45" t="s">
        <v>43</v>
      </c>
      <c r="P20" s="50" t="s">
        <v>47</v>
      </c>
      <c r="Q20" s="49" t="s">
        <v>45</v>
      </c>
      <c r="R20" s="48" t="s">
        <v>46</v>
      </c>
      <c r="S20" s="45" t="s">
        <v>43</v>
      </c>
      <c r="T20" s="50" t="s">
        <v>47</v>
      </c>
      <c r="U20" s="49" t="s">
        <v>45</v>
      </c>
      <c r="V20" s="48" t="s">
        <v>1</v>
      </c>
      <c r="W20" s="45" t="s">
        <v>43</v>
      </c>
      <c r="X20" s="50" t="s">
        <v>47</v>
      </c>
      <c r="Y20" s="49" t="s">
        <v>45</v>
      </c>
      <c r="Z20" s="48" t="s">
        <v>1</v>
      </c>
      <c r="AA20" s="57" t="s">
        <v>43</v>
      </c>
      <c r="AB20" s="60" t="s">
        <v>44</v>
      </c>
      <c r="AC20" s="46" t="s">
        <v>45</v>
      </c>
      <c r="AD20" s="57" t="s">
        <v>43</v>
      </c>
      <c r="AE20" s="60" t="s">
        <v>47</v>
      </c>
      <c r="AF20" s="46" t="s">
        <v>45</v>
      </c>
      <c r="AG20" s="71" t="s">
        <v>1</v>
      </c>
      <c r="AH20" s="47" t="s">
        <v>1</v>
      </c>
      <c r="AI20" s="72" t="s">
        <v>1</v>
      </c>
      <c r="AJ20" s="61"/>
      <c r="AK20" s="62" t="s">
        <v>48</v>
      </c>
      <c r="AL20" s="52" t="s">
        <v>49</v>
      </c>
      <c r="AM20" s="52"/>
      <c r="AN20" s="52" t="s">
        <v>50</v>
      </c>
      <c r="AO20" s="52"/>
      <c r="AP20" s="52" t="s">
        <v>51</v>
      </c>
      <c r="AQ20" s="52"/>
      <c r="AR20" s="52" t="s">
        <v>52</v>
      </c>
      <c r="AS20" s="52"/>
      <c r="AT20" s="52" t="s">
        <v>53</v>
      </c>
      <c r="AU20" s="52"/>
      <c r="AV20" s="51" t="s">
        <v>49</v>
      </c>
      <c r="AW20" s="51" t="s">
        <v>50</v>
      </c>
      <c r="AX20" s="51" t="s">
        <v>51</v>
      </c>
      <c r="AY20" s="54" t="s">
        <v>52</v>
      </c>
      <c r="AZ20" s="51" t="s">
        <v>53</v>
      </c>
      <c r="BA20" s="51" t="s">
        <v>49</v>
      </c>
      <c r="BB20" s="51" t="s">
        <v>50</v>
      </c>
      <c r="BC20" s="51" t="s">
        <v>51</v>
      </c>
      <c r="BD20" s="51" t="s">
        <v>52</v>
      </c>
      <c r="BE20" s="51" t="s">
        <v>53</v>
      </c>
      <c r="BF20" s="53" t="s">
        <v>54</v>
      </c>
      <c r="BG20" s="53"/>
      <c r="BH20" s="53"/>
      <c r="BI20" s="53"/>
      <c r="BJ20" s="53"/>
      <c r="BK20" s="53" t="s">
        <v>55</v>
      </c>
      <c r="BL20" s="53"/>
      <c r="BM20" s="53"/>
      <c r="BN20" s="53"/>
      <c r="BO20" s="53"/>
      <c r="BP20" s="52" t="s">
        <v>49</v>
      </c>
      <c r="BQ20" s="52"/>
      <c r="BR20" s="52" t="s">
        <v>50</v>
      </c>
      <c r="BS20" s="52"/>
      <c r="BT20" s="52" t="s">
        <v>51</v>
      </c>
      <c r="BU20" s="52"/>
      <c r="BV20" s="52" t="s">
        <v>52</v>
      </c>
      <c r="BW20" s="52"/>
      <c r="BX20" s="52" t="s">
        <v>53</v>
      </c>
      <c r="BY20" s="52"/>
      <c r="BZ20" s="51" t="s">
        <v>49</v>
      </c>
      <c r="CA20" s="51" t="s">
        <v>50</v>
      </c>
      <c r="CB20" s="51" t="s">
        <v>51</v>
      </c>
      <c r="CC20" s="51" t="s">
        <v>52</v>
      </c>
      <c r="CD20" s="51" t="s">
        <v>53</v>
      </c>
      <c r="CE20" s="51" t="s">
        <v>49</v>
      </c>
      <c r="CF20" s="51" t="s">
        <v>50</v>
      </c>
      <c r="CG20" s="51" t="s">
        <v>51</v>
      </c>
      <c r="CH20" s="51" t="s">
        <v>52</v>
      </c>
      <c r="CI20" s="51" t="s">
        <v>53</v>
      </c>
      <c r="CJ20" s="53" t="s">
        <v>54</v>
      </c>
      <c r="CK20" s="53"/>
      <c r="CL20" s="53"/>
      <c r="CM20" s="53"/>
      <c r="CN20" s="53"/>
      <c r="CO20" s="53" t="s">
        <v>55</v>
      </c>
      <c r="CP20" s="53"/>
      <c r="CQ20" s="53"/>
      <c r="CR20" s="53"/>
      <c r="CS20" s="53"/>
      <c r="CT20" s="51" t="s">
        <v>49</v>
      </c>
      <c r="CU20" s="51" t="s">
        <v>50</v>
      </c>
      <c r="CV20" s="51" t="s">
        <v>51</v>
      </c>
      <c r="CW20" s="51" t="s">
        <v>52</v>
      </c>
      <c r="CX20" s="51" t="s">
        <v>53</v>
      </c>
      <c r="CY20" s="51" t="s">
        <v>49</v>
      </c>
      <c r="CZ20" s="51" t="s">
        <v>50</v>
      </c>
      <c r="DA20" s="51" t="s">
        <v>51</v>
      </c>
      <c r="DB20" s="51" t="s">
        <v>52</v>
      </c>
      <c r="DC20" s="51" t="s">
        <v>53</v>
      </c>
      <c r="DD20" s="51" t="s">
        <v>49</v>
      </c>
      <c r="DE20" s="51" t="s">
        <v>50</v>
      </c>
      <c r="DF20" s="51" t="s">
        <v>51</v>
      </c>
      <c r="DG20" s="51" t="s">
        <v>52</v>
      </c>
      <c r="DH20" s="51" t="s">
        <v>53</v>
      </c>
      <c r="DI20" s="51" t="s">
        <v>49</v>
      </c>
      <c r="DJ20" s="51" t="s">
        <v>50</v>
      </c>
      <c r="DK20" s="51" t="s">
        <v>51</v>
      </c>
      <c r="DL20" s="51" t="s">
        <v>52</v>
      </c>
      <c r="DM20" s="51" t="s">
        <v>53</v>
      </c>
      <c r="DN20" s="51" t="s">
        <v>49</v>
      </c>
      <c r="DO20" s="51" t="s">
        <v>50</v>
      </c>
      <c r="DP20" s="51" t="s">
        <v>51</v>
      </c>
      <c r="DQ20" s="51" t="s">
        <v>52</v>
      </c>
      <c r="DR20" s="51" t="s">
        <v>53</v>
      </c>
      <c r="DS20" s="51" t="s">
        <v>49</v>
      </c>
      <c r="DT20" s="51" t="s">
        <v>50</v>
      </c>
      <c r="DU20" s="51" t="s">
        <v>51</v>
      </c>
      <c r="DV20" s="51" t="s">
        <v>52</v>
      </c>
      <c r="DW20" s="51" t="s">
        <v>53</v>
      </c>
      <c r="DX20" s="64"/>
      <c r="DY20" s="12"/>
      <c r="DZ20" s="12"/>
    </row>
    <row r="21" spans="1:130" ht="15.2" customHeight="1" x14ac:dyDescent="0.25">
      <c r="A21" s="68"/>
      <c r="B21" s="70"/>
      <c r="C21" s="45"/>
      <c r="D21" s="50"/>
      <c r="E21" s="49"/>
      <c r="F21" s="48"/>
      <c r="G21" s="45"/>
      <c r="H21" s="50"/>
      <c r="I21" s="49"/>
      <c r="J21" s="48"/>
      <c r="K21" s="45"/>
      <c r="L21" s="50"/>
      <c r="M21" s="49"/>
      <c r="N21" s="48"/>
      <c r="O21" s="45"/>
      <c r="P21" s="50"/>
      <c r="Q21" s="49"/>
      <c r="R21" s="48"/>
      <c r="S21" s="45"/>
      <c r="T21" s="50"/>
      <c r="U21" s="49"/>
      <c r="V21" s="48"/>
      <c r="W21" s="45"/>
      <c r="X21" s="50"/>
      <c r="Y21" s="49"/>
      <c r="Z21" s="48"/>
      <c r="AA21" s="57"/>
      <c r="AB21" s="60"/>
      <c r="AC21" s="46"/>
      <c r="AD21" s="57"/>
      <c r="AE21" s="60"/>
      <c r="AF21" s="46"/>
      <c r="AG21" s="71"/>
      <c r="AH21" s="47"/>
      <c r="AI21" s="72"/>
      <c r="AJ21" s="61"/>
      <c r="AK21" s="62"/>
      <c r="AL21" s="51" t="s">
        <v>56</v>
      </c>
      <c r="AM21" s="51" t="s">
        <v>57</v>
      </c>
      <c r="AN21" s="51" t="s">
        <v>56</v>
      </c>
      <c r="AO21" s="51" t="s">
        <v>57</v>
      </c>
      <c r="AP21" s="51" t="s">
        <v>56</v>
      </c>
      <c r="AQ21" s="51" t="s">
        <v>57</v>
      </c>
      <c r="AR21" s="51" t="s">
        <v>56</v>
      </c>
      <c r="AS21" s="51" t="s">
        <v>57</v>
      </c>
      <c r="AT21" s="51" t="s">
        <v>56</v>
      </c>
      <c r="AU21" s="51" t="s">
        <v>57</v>
      </c>
      <c r="AV21" s="51"/>
      <c r="AW21" s="51"/>
      <c r="AX21" s="51"/>
      <c r="AY21" s="55"/>
      <c r="AZ21" s="51"/>
      <c r="BA21" s="51"/>
      <c r="BB21" s="51"/>
      <c r="BC21" s="51"/>
      <c r="BD21" s="51"/>
      <c r="BE21" s="51"/>
      <c r="BF21" s="51" t="s">
        <v>49</v>
      </c>
      <c r="BG21" s="51" t="s">
        <v>50</v>
      </c>
      <c r="BH21" s="51" t="s">
        <v>51</v>
      </c>
      <c r="BI21" s="54" t="s">
        <v>52</v>
      </c>
      <c r="BJ21" s="51" t="s">
        <v>53</v>
      </c>
      <c r="BK21" s="51" t="s">
        <v>49</v>
      </c>
      <c r="BL21" s="51" t="s">
        <v>50</v>
      </c>
      <c r="BM21" s="51" t="s">
        <v>51</v>
      </c>
      <c r="BN21" s="51" t="s">
        <v>52</v>
      </c>
      <c r="BO21" s="51" t="s">
        <v>53</v>
      </c>
      <c r="BP21" s="51" t="s">
        <v>56</v>
      </c>
      <c r="BQ21" s="51" t="s">
        <v>57</v>
      </c>
      <c r="BR21" s="51" t="s">
        <v>56</v>
      </c>
      <c r="BS21" s="51" t="s">
        <v>57</v>
      </c>
      <c r="BT21" s="51" t="s">
        <v>56</v>
      </c>
      <c r="BU21" s="51" t="s">
        <v>57</v>
      </c>
      <c r="BV21" s="51" t="s">
        <v>56</v>
      </c>
      <c r="BW21" s="51" t="s">
        <v>57</v>
      </c>
      <c r="BX21" s="51" t="s">
        <v>56</v>
      </c>
      <c r="BY21" s="51" t="s">
        <v>57</v>
      </c>
      <c r="BZ21" s="51"/>
      <c r="CA21" s="51"/>
      <c r="CB21" s="51"/>
      <c r="CC21" s="51"/>
      <c r="CD21" s="51"/>
      <c r="CE21" s="51"/>
      <c r="CF21" s="51"/>
      <c r="CG21" s="51"/>
      <c r="CH21" s="51"/>
      <c r="CI21" s="51"/>
      <c r="CJ21" s="51" t="s">
        <v>49</v>
      </c>
      <c r="CK21" s="51" t="s">
        <v>50</v>
      </c>
      <c r="CL21" s="51" t="s">
        <v>51</v>
      </c>
      <c r="CM21" s="51" t="s">
        <v>52</v>
      </c>
      <c r="CN21" s="51" t="s">
        <v>53</v>
      </c>
      <c r="CO21" s="51" t="s">
        <v>49</v>
      </c>
      <c r="CP21" s="51" t="s">
        <v>50</v>
      </c>
      <c r="CQ21" s="51" t="s">
        <v>51</v>
      </c>
      <c r="CR21" s="51" t="s">
        <v>52</v>
      </c>
      <c r="CS21" s="51" t="s">
        <v>53</v>
      </c>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64"/>
      <c r="DY21" s="12"/>
      <c r="DZ21" s="12"/>
    </row>
    <row r="22" spans="1:130" ht="13.15" customHeight="1" x14ac:dyDescent="0.25">
      <c r="A22" s="68"/>
      <c r="B22" s="70"/>
      <c r="C22" s="45"/>
      <c r="D22" s="50"/>
      <c r="E22" s="49"/>
      <c r="F22" s="48"/>
      <c r="G22" s="45"/>
      <c r="H22" s="50"/>
      <c r="I22" s="49"/>
      <c r="J22" s="48"/>
      <c r="K22" s="45"/>
      <c r="L22" s="50"/>
      <c r="M22" s="49"/>
      <c r="N22" s="48"/>
      <c r="O22" s="45"/>
      <c r="P22" s="50"/>
      <c r="Q22" s="49"/>
      <c r="R22" s="48"/>
      <c r="S22" s="45"/>
      <c r="T22" s="50"/>
      <c r="U22" s="49"/>
      <c r="V22" s="48"/>
      <c r="W22" s="45"/>
      <c r="X22" s="50"/>
      <c r="Y22" s="49"/>
      <c r="Z22" s="48"/>
      <c r="AA22" s="57"/>
      <c r="AB22" s="60"/>
      <c r="AC22" s="46"/>
      <c r="AD22" s="57"/>
      <c r="AE22" s="60"/>
      <c r="AF22" s="46"/>
      <c r="AG22" s="71"/>
      <c r="AH22" s="47"/>
      <c r="AI22" s="72"/>
      <c r="AJ22" s="61"/>
      <c r="AK22" s="62"/>
      <c r="AL22" s="51"/>
      <c r="AM22" s="51"/>
      <c r="AN22" s="51"/>
      <c r="AO22" s="51"/>
      <c r="AP22" s="51"/>
      <c r="AQ22" s="51"/>
      <c r="AR22" s="51"/>
      <c r="AS22" s="51"/>
      <c r="AT22" s="51"/>
      <c r="AU22" s="51"/>
      <c r="AV22" s="51"/>
      <c r="AW22" s="51"/>
      <c r="AX22" s="51"/>
      <c r="AY22" s="55"/>
      <c r="AZ22" s="51"/>
      <c r="BA22" s="51"/>
      <c r="BB22" s="51"/>
      <c r="BC22" s="51"/>
      <c r="BD22" s="51"/>
      <c r="BE22" s="51"/>
      <c r="BF22" s="51"/>
      <c r="BG22" s="51"/>
      <c r="BH22" s="51"/>
      <c r="BI22" s="55"/>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64"/>
      <c r="DY22" s="12"/>
      <c r="DZ22" s="12"/>
    </row>
    <row r="23" spans="1:130" ht="13.15" customHeight="1" x14ac:dyDescent="0.25">
      <c r="A23" s="68"/>
      <c r="B23" s="70"/>
      <c r="C23" s="45"/>
      <c r="D23" s="50"/>
      <c r="E23" s="49"/>
      <c r="F23" s="48"/>
      <c r="G23" s="45"/>
      <c r="H23" s="50"/>
      <c r="I23" s="49"/>
      <c r="J23" s="48"/>
      <c r="K23" s="45"/>
      <c r="L23" s="50"/>
      <c r="M23" s="49"/>
      <c r="N23" s="48"/>
      <c r="O23" s="45"/>
      <c r="P23" s="50"/>
      <c r="Q23" s="49"/>
      <c r="R23" s="48"/>
      <c r="S23" s="45"/>
      <c r="T23" s="50"/>
      <c r="U23" s="49"/>
      <c r="V23" s="48"/>
      <c r="W23" s="45"/>
      <c r="X23" s="50"/>
      <c r="Y23" s="49"/>
      <c r="Z23" s="48"/>
      <c r="AA23" s="57"/>
      <c r="AB23" s="60"/>
      <c r="AC23" s="46"/>
      <c r="AD23" s="57"/>
      <c r="AE23" s="60"/>
      <c r="AF23" s="46"/>
      <c r="AG23" s="71"/>
      <c r="AH23" s="47"/>
      <c r="AI23" s="72"/>
      <c r="AJ23" s="61"/>
      <c r="AK23" s="62"/>
      <c r="AL23" s="51"/>
      <c r="AM23" s="51"/>
      <c r="AN23" s="51"/>
      <c r="AO23" s="51"/>
      <c r="AP23" s="51"/>
      <c r="AQ23" s="51"/>
      <c r="AR23" s="51"/>
      <c r="AS23" s="51"/>
      <c r="AT23" s="51"/>
      <c r="AU23" s="51"/>
      <c r="AV23" s="51"/>
      <c r="AW23" s="51"/>
      <c r="AX23" s="51"/>
      <c r="AY23" s="55"/>
      <c r="AZ23" s="51"/>
      <c r="BA23" s="51"/>
      <c r="BB23" s="51"/>
      <c r="BC23" s="51"/>
      <c r="BD23" s="51"/>
      <c r="BE23" s="51"/>
      <c r="BF23" s="51"/>
      <c r="BG23" s="51"/>
      <c r="BH23" s="51"/>
      <c r="BI23" s="55"/>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64"/>
      <c r="DY23" s="12"/>
      <c r="DZ23" s="12"/>
    </row>
    <row r="24" spans="1:130" ht="13.15" customHeight="1" x14ac:dyDescent="0.25">
      <c r="A24" s="68"/>
      <c r="B24" s="70"/>
      <c r="C24" s="45"/>
      <c r="D24" s="50"/>
      <c r="E24" s="49"/>
      <c r="F24" s="48"/>
      <c r="G24" s="45"/>
      <c r="H24" s="50"/>
      <c r="I24" s="49"/>
      <c r="J24" s="48"/>
      <c r="K24" s="45"/>
      <c r="L24" s="50"/>
      <c r="M24" s="49"/>
      <c r="N24" s="48"/>
      <c r="O24" s="45"/>
      <c r="P24" s="50"/>
      <c r="Q24" s="49"/>
      <c r="R24" s="48"/>
      <c r="S24" s="45"/>
      <c r="T24" s="50"/>
      <c r="U24" s="49"/>
      <c r="V24" s="48"/>
      <c r="W24" s="45"/>
      <c r="X24" s="50"/>
      <c r="Y24" s="49"/>
      <c r="Z24" s="48"/>
      <c r="AA24" s="57"/>
      <c r="AB24" s="60"/>
      <c r="AC24" s="46"/>
      <c r="AD24" s="57"/>
      <c r="AE24" s="60"/>
      <c r="AF24" s="46"/>
      <c r="AG24" s="71"/>
      <c r="AH24" s="47"/>
      <c r="AI24" s="72"/>
      <c r="AJ24" s="61"/>
      <c r="AK24" s="62"/>
      <c r="AL24" s="51"/>
      <c r="AM24" s="51"/>
      <c r="AN24" s="51"/>
      <c r="AO24" s="51"/>
      <c r="AP24" s="51"/>
      <c r="AQ24" s="51"/>
      <c r="AR24" s="51"/>
      <c r="AS24" s="51"/>
      <c r="AT24" s="51"/>
      <c r="AU24" s="51"/>
      <c r="AV24" s="51"/>
      <c r="AW24" s="51"/>
      <c r="AX24" s="51"/>
      <c r="AY24" s="55"/>
      <c r="AZ24" s="51"/>
      <c r="BA24" s="51"/>
      <c r="BB24" s="51"/>
      <c r="BC24" s="51"/>
      <c r="BD24" s="51"/>
      <c r="BE24" s="51"/>
      <c r="BF24" s="51"/>
      <c r="BG24" s="51"/>
      <c r="BH24" s="51"/>
      <c r="BI24" s="55"/>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64"/>
      <c r="DY24" s="12"/>
      <c r="DZ24" s="12"/>
    </row>
    <row r="25" spans="1:130" ht="13.15" customHeight="1" x14ac:dyDescent="0.25">
      <c r="A25" s="69"/>
      <c r="B25" s="70"/>
      <c r="C25" s="45"/>
      <c r="D25" s="50"/>
      <c r="E25" s="49"/>
      <c r="F25" s="48"/>
      <c r="G25" s="45"/>
      <c r="H25" s="50"/>
      <c r="I25" s="49"/>
      <c r="J25" s="48"/>
      <c r="K25" s="45"/>
      <c r="L25" s="50"/>
      <c r="M25" s="49"/>
      <c r="N25" s="48"/>
      <c r="O25" s="45"/>
      <c r="P25" s="50"/>
      <c r="Q25" s="49"/>
      <c r="R25" s="48"/>
      <c r="S25" s="45"/>
      <c r="T25" s="50"/>
      <c r="U25" s="49"/>
      <c r="V25" s="48"/>
      <c r="W25" s="45"/>
      <c r="X25" s="50"/>
      <c r="Y25" s="49"/>
      <c r="Z25" s="48"/>
      <c r="AA25" s="57"/>
      <c r="AB25" s="60"/>
      <c r="AC25" s="46"/>
      <c r="AD25" s="57"/>
      <c r="AE25" s="60"/>
      <c r="AF25" s="46"/>
      <c r="AG25" s="71"/>
      <c r="AH25" s="47"/>
      <c r="AI25" s="72"/>
      <c r="AJ25" s="61"/>
      <c r="AK25" s="62"/>
      <c r="AL25" s="51"/>
      <c r="AM25" s="51"/>
      <c r="AN25" s="51"/>
      <c r="AO25" s="51"/>
      <c r="AP25" s="51"/>
      <c r="AQ25" s="51"/>
      <c r="AR25" s="51"/>
      <c r="AS25" s="51"/>
      <c r="AT25" s="51"/>
      <c r="AU25" s="51"/>
      <c r="AV25" s="51"/>
      <c r="AW25" s="51"/>
      <c r="AX25" s="51"/>
      <c r="AY25" s="56"/>
      <c r="AZ25" s="51"/>
      <c r="BA25" s="51"/>
      <c r="BB25" s="51"/>
      <c r="BC25" s="51"/>
      <c r="BD25" s="51"/>
      <c r="BE25" s="51"/>
      <c r="BF25" s="51"/>
      <c r="BG25" s="51"/>
      <c r="BH25" s="51"/>
      <c r="BI25" s="56"/>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64"/>
      <c r="DY25" s="12"/>
      <c r="DZ25" s="12"/>
    </row>
    <row r="26" spans="1:130" ht="10.5" customHeight="1" x14ac:dyDescent="0.25">
      <c r="A26" s="13">
        <v>1</v>
      </c>
      <c r="B26" s="13">
        <v>2</v>
      </c>
      <c r="C26" s="13">
        <f ca="1">INDIRECT("R[0]C[-1]",FALSE)+1</f>
        <v>3</v>
      </c>
      <c r="D26" s="13">
        <f ca="1">INDIRECT("R[0]C[-1]",FALSE)+1</f>
        <v>4</v>
      </c>
      <c r="E26" s="13">
        <f ca="1">INDIRECT("R[0]C[-1]",FALSE)+1</f>
        <v>5</v>
      </c>
      <c r="F26" s="13">
        <f ca="1">INDIRECT("R[0]C[-1]",FALSE)</f>
        <v>5</v>
      </c>
      <c r="G26" s="13">
        <f t="shared" ref="G26:M26" ca="1" si="0">INDIRECT("R[0]C[-1]",FALSE)+1</f>
        <v>6</v>
      </c>
      <c r="H26" s="13">
        <f t="shared" ca="1" si="0"/>
        <v>7</v>
      </c>
      <c r="I26" s="13">
        <f t="shared" ca="1" si="0"/>
        <v>8</v>
      </c>
      <c r="J26" s="13">
        <f t="shared" ca="1" si="0"/>
        <v>9</v>
      </c>
      <c r="K26" s="13">
        <f t="shared" ca="1" si="0"/>
        <v>10</v>
      </c>
      <c r="L26" s="13">
        <f t="shared" ca="1" si="0"/>
        <v>11</v>
      </c>
      <c r="M26" s="13">
        <f t="shared" ca="1" si="0"/>
        <v>12</v>
      </c>
      <c r="N26" s="13">
        <f ca="1">INDIRECT("R[0]C[-1]",FALSE)</f>
        <v>12</v>
      </c>
      <c r="O26" s="13">
        <f t="shared" ref="O26:U26" ca="1" si="1">INDIRECT("R[0]C[-1]",FALSE)+1</f>
        <v>13</v>
      </c>
      <c r="P26" s="13">
        <f t="shared" ca="1" si="1"/>
        <v>14</v>
      </c>
      <c r="Q26" s="13">
        <f t="shared" ca="1" si="1"/>
        <v>15</v>
      </c>
      <c r="R26" s="13">
        <f t="shared" ca="1" si="1"/>
        <v>16</v>
      </c>
      <c r="S26" s="13">
        <f t="shared" ca="1" si="1"/>
        <v>17</v>
      </c>
      <c r="T26" s="13">
        <f t="shared" ca="1" si="1"/>
        <v>18</v>
      </c>
      <c r="U26" s="13">
        <f t="shared" ca="1" si="1"/>
        <v>19</v>
      </c>
      <c r="V26" s="13">
        <f ca="1">INDIRECT("R[0]C[-1]",FALSE)</f>
        <v>19</v>
      </c>
      <c r="W26" s="13">
        <f ca="1">INDIRECT("R[0]C[-1]",FALSE)+1</f>
        <v>20</v>
      </c>
      <c r="X26" s="13">
        <f ca="1">INDIRECT("R[0]C[-1]",FALSE)+1</f>
        <v>21</v>
      </c>
      <c r="Y26" s="13">
        <f ca="1">INDIRECT("R[0]C[-1]",FALSE)+1</f>
        <v>22</v>
      </c>
      <c r="Z26" s="13">
        <f ca="1">INDIRECT("R[0]C[-1]",FALSE)</f>
        <v>22</v>
      </c>
      <c r="AA26" s="13">
        <f t="shared" ref="AA26:AF26" ca="1" si="2">INDIRECT("R[0]C[-1]",FALSE)+1</f>
        <v>23</v>
      </c>
      <c r="AB26" s="13">
        <f t="shared" ca="1" si="2"/>
        <v>24</v>
      </c>
      <c r="AC26" s="13">
        <f t="shared" ca="1" si="2"/>
        <v>25</v>
      </c>
      <c r="AD26" s="13">
        <f t="shared" ca="1" si="2"/>
        <v>26</v>
      </c>
      <c r="AE26" s="13">
        <f t="shared" ca="1" si="2"/>
        <v>27</v>
      </c>
      <c r="AF26" s="13">
        <f t="shared" ca="1" si="2"/>
        <v>28</v>
      </c>
      <c r="AG26" s="13">
        <f ca="1">INDIRECT("R[0]C[-1]",FALSE)+0</f>
        <v>28</v>
      </c>
      <c r="AH26" s="13">
        <f ca="1">INDIRECT("R[0]C[-1]",FALSE)+0</f>
        <v>28</v>
      </c>
      <c r="AI26" s="13">
        <f ca="1">INDIRECT("R[0]C[-1]",FALSE)+0</f>
        <v>28</v>
      </c>
      <c r="AJ26" s="13">
        <f ca="1">INDIRECT("R[0]C[-4]",FALSE)+1</f>
        <v>29</v>
      </c>
      <c r="AK26" s="14">
        <f t="shared" ref="AK26:BP26" ca="1" si="3">INDIRECT("R[0]C[-1]",FALSE)+1</f>
        <v>30</v>
      </c>
      <c r="AL26" s="13">
        <f t="shared" ca="1" si="3"/>
        <v>31</v>
      </c>
      <c r="AM26" s="13">
        <f t="shared" ca="1" si="3"/>
        <v>32</v>
      </c>
      <c r="AN26" s="13">
        <f t="shared" ca="1" si="3"/>
        <v>33</v>
      </c>
      <c r="AO26" s="13">
        <f t="shared" ca="1" si="3"/>
        <v>34</v>
      </c>
      <c r="AP26" s="13">
        <f t="shared" ca="1" si="3"/>
        <v>35</v>
      </c>
      <c r="AQ26" s="13">
        <f t="shared" ca="1" si="3"/>
        <v>36</v>
      </c>
      <c r="AR26" s="13">
        <f t="shared" ca="1" si="3"/>
        <v>37</v>
      </c>
      <c r="AS26" s="13">
        <f t="shared" ca="1" si="3"/>
        <v>38</v>
      </c>
      <c r="AT26" s="13">
        <f t="shared" ca="1" si="3"/>
        <v>39</v>
      </c>
      <c r="AU26" s="13">
        <f t="shared" ca="1" si="3"/>
        <v>40</v>
      </c>
      <c r="AV26" s="13">
        <f t="shared" ca="1" si="3"/>
        <v>41</v>
      </c>
      <c r="AW26" s="13">
        <f t="shared" ca="1" si="3"/>
        <v>42</v>
      </c>
      <c r="AX26" s="13">
        <f t="shared" ca="1" si="3"/>
        <v>43</v>
      </c>
      <c r="AY26" s="13">
        <f t="shared" ca="1" si="3"/>
        <v>44</v>
      </c>
      <c r="AZ26" s="13">
        <f t="shared" ca="1" si="3"/>
        <v>45</v>
      </c>
      <c r="BA26" s="13">
        <f t="shared" ca="1" si="3"/>
        <v>46</v>
      </c>
      <c r="BB26" s="13">
        <f t="shared" ca="1" si="3"/>
        <v>47</v>
      </c>
      <c r="BC26" s="13">
        <f t="shared" ca="1" si="3"/>
        <v>48</v>
      </c>
      <c r="BD26" s="13">
        <f t="shared" ca="1" si="3"/>
        <v>49</v>
      </c>
      <c r="BE26" s="13">
        <f t="shared" ca="1" si="3"/>
        <v>50</v>
      </c>
      <c r="BF26" s="13">
        <f t="shared" ca="1" si="3"/>
        <v>51</v>
      </c>
      <c r="BG26" s="13">
        <f t="shared" ca="1" si="3"/>
        <v>52</v>
      </c>
      <c r="BH26" s="13">
        <f t="shared" ca="1" si="3"/>
        <v>53</v>
      </c>
      <c r="BI26" s="13">
        <f t="shared" ca="1" si="3"/>
        <v>54</v>
      </c>
      <c r="BJ26" s="13">
        <f t="shared" ca="1" si="3"/>
        <v>55</v>
      </c>
      <c r="BK26" s="13">
        <f t="shared" ca="1" si="3"/>
        <v>56</v>
      </c>
      <c r="BL26" s="13">
        <f t="shared" ca="1" si="3"/>
        <v>57</v>
      </c>
      <c r="BM26" s="13">
        <f t="shared" ca="1" si="3"/>
        <v>58</v>
      </c>
      <c r="BN26" s="13">
        <f t="shared" ca="1" si="3"/>
        <v>59</v>
      </c>
      <c r="BO26" s="13">
        <f t="shared" ca="1" si="3"/>
        <v>60</v>
      </c>
      <c r="BP26" s="13">
        <f t="shared" ca="1" si="3"/>
        <v>61</v>
      </c>
      <c r="BQ26" s="13">
        <f t="shared" ref="BQ26:CV26" ca="1" si="4">INDIRECT("R[0]C[-1]",FALSE)+1</f>
        <v>62</v>
      </c>
      <c r="BR26" s="13">
        <f t="shared" ca="1" si="4"/>
        <v>63</v>
      </c>
      <c r="BS26" s="13">
        <f t="shared" ca="1" si="4"/>
        <v>64</v>
      </c>
      <c r="BT26" s="13">
        <f t="shared" ca="1" si="4"/>
        <v>65</v>
      </c>
      <c r="BU26" s="13">
        <f t="shared" ca="1" si="4"/>
        <v>66</v>
      </c>
      <c r="BV26" s="13">
        <f t="shared" ca="1" si="4"/>
        <v>67</v>
      </c>
      <c r="BW26" s="13">
        <f t="shared" ca="1" si="4"/>
        <v>68</v>
      </c>
      <c r="BX26" s="13">
        <f t="shared" ca="1" si="4"/>
        <v>69</v>
      </c>
      <c r="BY26" s="13">
        <f t="shared" ca="1" si="4"/>
        <v>70</v>
      </c>
      <c r="BZ26" s="13">
        <f t="shared" ca="1" si="4"/>
        <v>71</v>
      </c>
      <c r="CA26" s="13">
        <f t="shared" ca="1" si="4"/>
        <v>72</v>
      </c>
      <c r="CB26" s="13">
        <f t="shared" ca="1" si="4"/>
        <v>73</v>
      </c>
      <c r="CC26" s="13">
        <f t="shared" ca="1" si="4"/>
        <v>74</v>
      </c>
      <c r="CD26" s="13">
        <f t="shared" ca="1" si="4"/>
        <v>75</v>
      </c>
      <c r="CE26" s="13">
        <f t="shared" ca="1" si="4"/>
        <v>76</v>
      </c>
      <c r="CF26" s="13">
        <f t="shared" ca="1" si="4"/>
        <v>77</v>
      </c>
      <c r="CG26" s="13">
        <f t="shared" ca="1" si="4"/>
        <v>78</v>
      </c>
      <c r="CH26" s="13">
        <f t="shared" ca="1" si="4"/>
        <v>79</v>
      </c>
      <c r="CI26" s="13">
        <f t="shared" ca="1" si="4"/>
        <v>80</v>
      </c>
      <c r="CJ26" s="13">
        <f t="shared" ca="1" si="4"/>
        <v>81</v>
      </c>
      <c r="CK26" s="13">
        <f t="shared" ca="1" si="4"/>
        <v>82</v>
      </c>
      <c r="CL26" s="13">
        <f t="shared" ca="1" si="4"/>
        <v>83</v>
      </c>
      <c r="CM26" s="13">
        <f t="shared" ca="1" si="4"/>
        <v>84</v>
      </c>
      <c r="CN26" s="13">
        <f t="shared" ca="1" si="4"/>
        <v>85</v>
      </c>
      <c r="CO26" s="13">
        <f t="shared" ca="1" si="4"/>
        <v>86</v>
      </c>
      <c r="CP26" s="13">
        <f t="shared" ca="1" si="4"/>
        <v>87</v>
      </c>
      <c r="CQ26" s="13">
        <f t="shared" ca="1" si="4"/>
        <v>88</v>
      </c>
      <c r="CR26" s="13">
        <f t="shared" ca="1" si="4"/>
        <v>89</v>
      </c>
      <c r="CS26" s="13">
        <f t="shared" ca="1" si="4"/>
        <v>90</v>
      </c>
      <c r="CT26" s="13">
        <f t="shared" ca="1" si="4"/>
        <v>91</v>
      </c>
      <c r="CU26" s="13">
        <f t="shared" ca="1" si="4"/>
        <v>92</v>
      </c>
      <c r="CV26" s="13">
        <f t="shared" ca="1" si="4"/>
        <v>93</v>
      </c>
      <c r="CW26" s="13">
        <f t="shared" ref="CW26:DX26" ca="1" si="5">INDIRECT("R[0]C[-1]",FALSE)+1</f>
        <v>94</v>
      </c>
      <c r="CX26" s="13">
        <f t="shared" ca="1" si="5"/>
        <v>95</v>
      </c>
      <c r="CY26" s="13">
        <f t="shared" ca="1" si="5"/>
        <v>96</v>
      </c>
      <c r="CZ26" s="13">
        <f t="shared" ca="1" si="5"/>
        <v>97</v>
      </c>
      <c r="DA26" s="13">
        <f t="shared" ca="1" si="5"/>
        <v>98</v>
      </c>
      <c r="DB26" s="13">
        <f t="shared" ca="1" si="5"/>
        <v>99</v>
      </c>
      <c r="DC26" s="13">
        <f t="shared" ca="1" si="5"/>
        <v>100</v>
      </c>
      <c r="DD26" s="13">
        <f t="shared" ca="1" si="5"/>
        <v>101</v>
      </c>
      <c r="DE26" s="13">
        <f t="shared" ca="1" si="5"/>
        <v>102</v>
      </c>
      <c r="DF26" s="13">
        <f t="shared" ca="1" si="5"/>
        <v>103</v>
      </c>
      <c r="DG26" s="13">
        <f t="shared" ca="1" si="5"/>
        <v>104</v>
      </c>
      <c r="DH26" s="13">
        <f t="shared" ca="1" si="5"/>
        <v>105</v>
      </c>
      <c r="DI26" s="13">
        <f t="shared" ca="1" si="5"/>
        <v>106</v>
      </c>
      <c r="DJ26" s="13">
        <f t="shared" ca="1" si="5"/>
        <v>107</v>
      </c>
      <c r="DK26" s="13">
        <f t="shared" ca="1" si="5"/>
        <v>108</v>
      </c>
      <c r="DL26" s="13">
        <f t="shared" ca="1" si="5"/>
        <v>109</v>
      </c>
      <c r="DM26" s="13">
        <f t="shared" ca="1" si="5"/>
        <v>110</v>
      </c>
      <c r="DN26" s="13">
        <f t="shared" ca="1" si="5"/>
        <v>111</v>
      </c>
      <c r="DO26" s="13">
        <f t="shared" ca="1" si="5"/>
        <v>112</v>
      </c>
      <c r="DP26" s="13">
        <f t="shared" ca="1" si="5"/>
        <v>113</v>
      </c>
      <c r="DQ26" s="13">
        <f t="shared" ca="1" si="5"/>
        <v>114</v>
      </c>
      <c r="DR26" s="13">
        <f t="shared" ca="1" si="5"/>
        <v>115</v>
      </c>
      <c r="DS26" s="13">
        <f t="shared" ca="1" si="5"/>
        <v>116</v>
      </c>
      <c r="DT26" s="13">
        <f t="shared" ca="1" si="5"/>
        <v>117</v>
      </c>
      <c r="DU26" s="13">
        <f t="shared" ca="1" si="5"/>
        <v>118</v>
      </c>
      <c r="DV26" s="13">
        <f t="shared" ca="1" si="5"/>
        <v>119</v>
      </c>
      <c r="DW26" s="13">
        <f t="shared" ca="1" si="5"/>
        <v>120</v>
      </c>
      <c r="DX26" s="13">
        <f t="shared" ca="1" si="5"/>
        <v>121</v>
      </c>
      <c r="DY26" s="2"/>
      <c r="DZ26" s="2"/>
    </row>
    <row r="27" spans="1:130" ht="52.5" x14ac:dyDescent="0.25">
      <c r="A27" s="15" t="s">
        <v>58</v>
      </c>
      <c r="B27" s="16" t="s">
        <v>59</v>
      </c>
      <c r="C27" s="17" t="s">
        <v>60</v>
      </c>
      <c r="D27" s="17" t="s">
        <v>60</v>
      </c>
      <c r="E27" s="17" t="s">
        <v>60</v>
      </c>
      <c r="F27" s="17" t="s">
        <v>60</v>
      </c>
      <c r="G27" s="17" t="s">
        <v>60</v>
      </c>
      <c r="H27" s="17" t="s">
        <v>60</v>
      </c>
      <c r="I27" s="17" t="s">
        <v>60</v>
      </c>
      <c r="J27" s="17" t="s">
        <v>60</v>
      </c>
      <c r="K27" s="17" t="s">
        <v>60</v>
      </c>
      <c r="L27" s="17" t="s">
        <v>60</v>
      </c>
      <c r="M27" s="17" t="s">
        <v>60</v>
      </c>
      <c r="N27" s="17" t="s">
        <v>60</v>
      </c>
      <c r="O27" s="17" t="s">
        <v>60</v>
      </c>
      <c r="P27" s="17" t="s">
        <v>60</v>
      </c>
      <c r="Q27" s="17" t="s">
        <v>60</v>
      </c>
      <c r="R27" s="17" t="s">
        <v>60</v>
      </c>
      <c r="S27" s="17" t="s">
        <v>60</v>
      </c>
      <c r="T27" s="17" t="s">
        <v>60</v>
      </c>
      <c r="U27" s="17" t="s">
        <v>60</v>
      </c>
      <c r="V27" s="17" t="s">
        <v>60</v>
      </c>
      <c r="W27" s="17" t="s">
        <v>60</v>
      </c>
      <c r="X27" s="17" t="s">
        <v>60</v>
      </c>
      <c r="Y27" s="17" t="s">
        <v>60</v>
      </c>
      <c r="Z27" s="17" t="s">
        <v>60</v>
      </c>
      <c r="AA27" s="17" t="s">
        <v>60</v>
      </c>
      <c r="AB27" s="17" t="s">
        <v>60</v>
      </c>
      <c r="AC27" s="17" t="s">
        <v>60</v>
      </c>
      <c r="AD27" s="17" t="s">
        <v>60</v>
      </c>
      <c r="AE27" s="17" t="s">
        <v>60</v>
      </c>
      <c r="AF27" s="17" t="s">
        <v>60</v>
      </c>
      <c r="AG27" s="18" t="s">
        <v>60</v>
      </c>
      <c r="AH27" s="18" t="s">
        <v>60</v>
      </c>
      <c r="AI27" s="18" t="s">
        <v>60</v>
      </c>
      <c r="AJ27" s="16" t="s">
        <v>60</v>
      </c>
      <c r="AK27" s="17" t="s">
        <v>60</v>
      </c>
      <c r="AL27" s="19">
        <v>699322787.35000002</v>
      </c>
      <c r="AM27" s="19">
        <v>618032840.84000003</v>
      </c>
      <c r="AN27" s="19">
        <v>91118304.239999995</v>
      </c>
      <c r="AO27" s="19">
        <v>89626757.319999993</v>
      </c>
      <c r="AP27" s="19">
        <v>272967593.85000002</v>
      </c>
      <c r="AQ27" s="19">
        <v>218546008.88</v>
      </c>
      <c r="AR27" s="19">
        <v>0</v>
      </c>
      <c r="AS27" s="19">
        <v>0</v>
      </c>
      <c r="AT27" s="19">
        <v>335236889.25999999</v>
      </c>
      <c r="AU27" s="19">
        <v>309860074.63999999</v>
      </c>
      <c r="AV27" s="19">
        <v>753377157.09000003</v>
      </c>
      <c r="AW27" s="19">
        <v>110833673.90000001</v>
      </c>
      <c r="AX27" s="19">
        <v>247317907.24000001</v>
      </c>
      <c r="AY27" s="19">
        <v>0</v>
      </c>
      <c r="AZ27" s="19">
        <v>395225575.94999999</v>
      </c>
      <c r="BA27" s="19">
        <v>696630927.75999999</v>
      </c>
      <c r="BB27" s="19">
        <v>140505056.09</v>
      </c>
      <c r="BC27" s="19">
        <v>221000596.56</v>
      </c>
      <c r="BD27" s="19">
        <v>0</v>
      </c>
      <c r="BE27" s="19">
        <v>335125275.11000001</v>
      </c>
      <c r="BF27" s="19">
        <v>553211345.20000005</v>
      </c>
      <c r="BG27" s="19">
        <v>25727335.039999999</v>
      </c>
      <c r="BH27" s="19">
        <v>209818678.78</v>
      </c>
      <c r="BI27" s="19">
        <v>0</v>
      </c>
      <c r="BJ27" s="19">
        <v>317665331.38</v>
      </c>
      <c r="BK27" s="19">
        <v>317740706.56</v>
      </c>
      <c r="BL27" s="19">
        <v>0</v>
      </c>
      <c r="BM27" s="19">
        <v>277045</v>
      </c>
      <c r="BN27" s="19">
        <v>0</v>
      </c>
      <c r="BO27" s="19">
        <v>317463661.56</v>
      </c>
      <c r="BP27" s="19">
        <v>543974983.27999997</v>
      </c>
      <c r="BQ27" s="19">
        <v>520300589.56999999</v>
      </c>
      <c r="BR27" s="19">
        <v>24926824.640000001</v>
      </c>
      <c r="BS27" s="19">
        <v>23435277.719999999</v>
      </c>
      <c r="BT27" s="19">
        <v>200798347.75</v>
      </c>
      <c r="BU27" s="19">
        <v>196743673.72999999</v>
      </c>
      <c r="BV27" s="19">
        <v>0</v>
      </c>
      <c r="BW27" s="19">
        <v>0</v>
      </c>
      <c r="BX27" s="19">
        <v>318249810.88999999</v>
      </c>
      <c r="BY27" s="19">
        <v>300121638.12</v>
      </c>
      <c r="BZ27" s="19">
        <v>609967541.73000002</v>
      </c>
      <c r="CA27" s="19">
        <v>27568173.899999999</v>
      </c>
      <c r="CB27" s="19">
        <v>211130879.78999999</v>
      </c>
      <c r="CC27" s="19">
        <v>0</v>
      </c>
      <c r="CD27" s="19">
        <v>371268488.04000002</v>
      </c>
      <c r="CE27" s="19">
        <v>561489514.75999999</v>
      </c>
      <c r="CF27" s="19">
        <v>26304606.09</v>
      </c>
      <c r="CG27" s="19">
        <v>206712633.56</v>
      </c>
      <c r="CH27" s="19">
        <v>0</v>
      </c>
      <c r="CI27" s="19">
        <v>328472275.11000001</v>
      </c>
      <c r="CJ27" s="19">
        <v>550169932.20000005</v>
      </c>
      <c r="CK27" s="19">
        <v>25727335.039999999</v>
      </c>
      <c r="CL27" s="19">
        <v>206825265.78</v>
      </c>
      <c r="CM27" s="19">
        <v>0</v>
      </c>
      <c r="CN27" s="19">
        <v>317617331.38</v>
      </c>
      <c r="CO27" s="19">
        <v>317692706.56</v>
      </c>
      <c r="CP27" s="19">
        <v>0</v>
      </c>
      <c r="CQ27" s="19">
        <v>277045</v>
      </c>
      <c r="CR27" s="19">
        <v>0</v>
      </c>
      <c r="CS27" s="19">
        <v>317415661.56</v>
      </c>
      <c r="CT27" s="19">
        <v>699322787.35000002</v>
      </c>
      <c r="CU27" s="19">
        <v>91118304.239999995</v>
      </c>
      <c r="CV27" s="19">
        <v>272967593.85000002</v>
      </c>
      <c r="CW27" s="19">
        <v>0</v>
      </c>
      <c r="CX27" s="19">
        <v>335236889.25999999</v>
      </c>
      <c r="CY27" s="19">
        <v>753377157.09000003</v>
      </c>
      <c r="CZ27" s="19">
        <v>110833673.90000001</v>
      </c>
      <c r="DA27" s="19">
        <v>247317907.24000001</v>
      </c>
      <c r="DB27" s="19">
        <v>0</v>
      </c>
      <c r="DC27" s="19">
        <v>395225575.94999999</v>
      </c>
      <c r="DD27" s="19">
        <v>696630927.75999999</v>
      </c>
      <c r="DE27" s="19">
        <v>140505056.09</v>
      </c>
      <c r="DF27" s="19">
        <v>221000596.56</v>
      </c>
      <c r="DG27" s="19">
        <v>0</v>
      </c>
      <c r="DH27" s="19">
        <v>335125275.11000001</v>
      </c>
      <c r="DI27" s="19">
        <v>543974983.27999997</v>
      </c>
      <c r="DJ27" s="19">
        <v>24926824.640000001</v>
      </c>
      <c r="DK27" s="19">
        <v>200798347.75</v>
      </c>
      <c r="DL27" s="19">
        <v>0</v>
      </c>
      <c r="DM27" s="19">
        <v>318249810.88999999</v>
      </c>
      <c r="DN27" s="19">
        <v>609967541.73000002</v>
      </c>
      <c r="DO27" s="19">
        <v>27568173.899999999</v>
      </c>
      <c r="DP27" s="19">
        <v>211130879.78999999</v>
      </c>
      <c r="DQ27" s="19">
        <v>0</v>
      </c>
      <c r="DR27" s="19">
        <v>371268488.04000002</v>
      </c>
      <c r="DS27" s="19">
        <v>561489514.75999999</v>
      </c>
      <c r="DT27" s="19">
        <v>26304606.09</v>
      </c>
      <c r="DU27" s="19">
        <v>206712633.56</v>
      </c>
      <c r="DV27" s="19">
        <v>0</v>
      </c>
      <c r="DW27" s="19">
        <v>328472275.11000001</v>
      </c>
      <c r="DX27" s="17"/>
      <c r="DY27" s="2"/>
      <c r="DZ27" s="2"/>
    </row>
    <row r="28" spans="1:130" ht="63" x14ac:dyDescent="0.25">
      <c r="A28" s="15" t="s">
        <v>61</v>
      </c>
      <c r="B28" s="16" t="s">
        <v>62</v>
      </c>
      <c r="C28" s="17" t="s">
        <v>60</v>
      </c>
      <c r="D28" s="17" t="s">
        <v>60</v>
      </c>
      <c r="E28" s="17" t="s">
        <v>60</v>
      </c>
      <c r="F28" s="17" t="s">
        <v>60</v>
      </c>
      <c r="G28" s="17" t="s">
        <v>60</v>
      </c>
      <c r="H28" s="17" t="s">
        <v>60</v>
      </c>
      <c r="I28" s="17" t="s">
        <v>60</v>
      </c>
      <c r="J28" s="17" t="s">
        <v>60</v>
      </c>
      <c r="K28" s="17" t="s">
        <v>60</v>
      </c>
      <c r="L28" s="17" t="s">
        <v>60</v>
      </c>
      <c r="M28" s="17" t="s">
        <v>60</v>
      </c>
      <c r="N28" s="17" t="s">
        <v>60</v>
      </c>
      <c r="O28" s="17" t="s">
        <v>60</v>
      </c>
      <c r="P28" s="17" t="s">
        <v>60</v>
      </c>
      <c r="Q28" s="17" t="s">
        <v>60</v>
      </c>
      <c r="R28" s="17" t="s">
        <v>60</v>
      </c>
      <c r="S28" s="17" t="s">
        <v>60</v>
      </c>
      <c r="T28" s="17" t="s">
        <v>60</v>
      </c>
      <c r="U28" s="17" t="s">
        <v>60</v>
      </c>
      <c r="V28" s="17" t="s">
        <v>60</v>
      </c>
      <c r="W28" s="17" t="s">
        <v>60</v>
      </c>
      <c r="X28" s="17" t="s">
        <v>60</v>
      </c>
      <c r="Y28" s="17" t="s">
        <v>60</v>
      </c>
      <c r="Z28" s="17" t="s">
        <v>60</v>
      </c>
      <c r="AA28" s="17" t="s">
        <v>60</v>
      </c>
      <c r="AB28" s="17" t="s">
        <v>60</v>
      </c>
      <c r="AC28" s="17" t="s">
        <v>60</v>
      </c>
      <c r="AD28" s="17" t="s">
        <v>60</v>
      </c>
      <c r="AE28" s="17" t="s">
        <v>60</v>
      </c>
      <c r="AF28" s="17" t="s">
        <v>60</v>
      </c>
      <c r="AG28" s="18" t="s">
        <v>60</v>
      </c>
      <c r="AH28" s="18" t="s">
        <v>60</v>
      </c>
      <c r="AI28" s="18" t="s">
        <v>60</v>
      </c>
      <c r="AJ28" s="16" t="s">
        <v>60</v>
      </c>
      <c r="AK28" s="17" t="s">
        <v>60</v>
      </c>
      <c r="AL28" s="19">
        <v>438568457.47000003</v>
      </c>
      <c r="AM28" s="19">
        <v>362008653.52999997</v>
      </c>
      <c r="AN28" s="19">
        <v>80302639.359999999</v>
      </c>
      <c r="AO28" s="19">
        <v>79190480.959999993</v>
      </c>
      <c r="AP28" s="19">
        <v>98391906.590000004</v>
      </c>
      <c r="AQ28" s="19">
        <v>45038948.340000004</v>
      </c>
      <c r="AR28" s="19">
        <v>0</v>
      </c>
      <c r="AS28" s="19">
        <v>0</v>
      </c>
      <c r="AT28" s="19">
        <v>259873911.52000001</v>
      </c>
      <c r="AU28" s="19">
        <v>237779224.22999999</v>
      </c>
      <c r="AV28" s="19">
        <v>429715206.63</v>
      </c>
      <c r="AW28" s="19">
        <v>99518881.799999997</v>
      </c>
      <c r="AX28" s="19">
        <v>43343351.729999997</v>
      </c>
      <c r="AY28" s="19">
        <v>0</v>
      </c>
      <c r="AZ28" s="19">
        <v>286852973.10000002</v>
      </c>
      <c r="BA28" s="19">
        <v>417206758.86000001</v>
      </c>
      <c r="BB28" s="19">
        <v>130472864.59</v>
      </c>
      <c r="BC28" s="19">
        <v>22944815.949999999</v>
      </c>
      <c r="BD28" s="19">
        <v>0</v>
      </c>
      <c r="BE28" s="19">
        <v>263789078.31999999</v>
      </c>
      <c r="BF28" s="19">
        <v>274148696.02999997</v>
      </c>
      <c r="BG28" s="19">
        <v>16282351.48</v>
      </c>
      <c r="BH28" s="19">
        <v>11640329.060000001</v>
      </c>
      <c r="BI28" s="19">
        <v>0</v>
      </c>
      <c r="BJ28" s="19">
        <v>246226015.49000001</v>
      </c>
      <c r="BK28" s="19">
        <v>246196268.78999999</v>
      </c>
      <c r="BL28" s="19">
        <v>0</v>
      </c>
      <c r="BM28" s="19">
        <v>117045</v>
      </c>
      <c r="BN28" s="19">
        <v>0</v>
      </c>
      <c r="BO28" s="19">
        <v>246079223.78999999</v>
      </c>
      <c r="BP28" s="19">
        <v>289613001.39999998</v>
      </c>
      <c r="BQ28" s="19">
        <v>270668538.25999999</v>
      </c>
      <c r="BR28" s="19">
        <v>15026558.76</v>
      </c>
      <c r="BS28" s="19">
        <v>13914400.359999999</v>
      </c>
      <c r="BT28" s="19">
        <v>31562069.489999998</v>
      </c>
      <c r="BU28" s="19">
        <v>28575810.190000001</v>
      </c>
      <c r="BV28" s="19">
        <v>0</v>
      </c>
      <c r="BW28" s="19">
        <v>0</v>
      </c>
      <c r="BX28" s="19">
        <v>243024373.15000001</v>
      </c>
      <c r="BY28" s="19">
        <v>228178327.71000001</v>
      </c>
      <c r="BZ28" s="19">
        <v>296498711.26999998</v>
      </c>
      <c r="CA28" s="19">
        <v>16253381.800000001</v>
      </c>
      <c r="CB28" s="19">
        <v>17258652.280000001</v>
      </c>
      <c r="CC28" s="19">
        <v>0</v>
      </c>
      <c r="CD28" s="19">
        <v>262986677.19</v>
      </c>
      <c r="CE28" s="19">
        <v>285058758.86000001</v>
      </c>
      <c r="CF28" s="19">
        <v>16272414.59</v>
      </c>
      <c r="CG28" s="19">
        <v>11650265.949999999</v>
      </c>
      <c r="CH28" s="19">
        <v>0</v>
      </c>
      <c r="CI28" s="19">
        <v>257136078.31999999</v>
      </c>
      <c r="CJ28" s="19">
        <v>274100696.02999997</v>
      </c>
      <c r="CK28" s="19">
        <v>16282351.48</v>
      </c>
      <c r="CL28" s="19">
        <v>11640329.060000001</v>
      </c>
      <c r="CM28" s="19">
        <v>0</v>
      </c>
      <c r="CN28" s="19">
        <v>246178015.49000001</v>
      </c>
      <c r="CO28" s="19">
        <v>246148268.78999999</v>
      </c>
      <c r="CP28" s="19">
        <v>0</v>
      </c>
      <c r="CQ28" s="19">
        <v>117045</v>
      </c>
      <c r="CR28" s="19">
        <v>0</v>
      </c>
      <c r="CS28" s="19">
        <v>246031223.78999999</v>
      </c>
      <c r="CT28" s="19">
        <v>438568457.47000003</v>
      </c>
      <c r="CU28" s="19">
        <v>80302639.359999999</v>
      </c>
      <c r="CV28" s="19">
        <v>98391906.590000004</v>
      </c>
      <c r="CW28" s="19">
        <v>0</v>
      </c>
      <c r="CX28" s="19">
        <v>259873911.52000001</v>
      </c>
      <c r="CY28" s="19">
        <v>429715206.63</v>
      </c>
      <c r="CZ28" s="19">
        <v>99518881.799999997</v>
      </c>
      <c r="DA28" s="19">
        <v>43343351.729999997</v>
      </c>
      <c r="DB28" s="19">
        <v>0</v>
      </c>
      <c r="DC28" s="19">
        <v>286852973.10000002</v>
      </c>
      <c r="DD28" s="19">
        <v>417206758.86000001</v>
      </c>
      <c r="DE28" s="19">
        <v>130472864.59</v>
      </c>
      <c r="DF28" s="19">
        <v>22944815.949999999</v>
      </c>
      <c r="DG28" s="19">
        <v>0</v>
      </c>
      <c r="DH28" s="19">
        <v>263789078.31999999</v>
      </c>
      <c r="DI28" s="19">
        <v>289613001.39999998</v>
      </c>
      <c r="DJ28" s="19">
        <v>15026558.76</v>
      </c>
      <c r="DK28" s="19">
        <v>31562069.489999998</v>
      </c>
      <c r="DL28" s="19">
        <v>0</v>
      </c>
      <c r="DM28" s="19">
        <v>243024373.15000001</v>
      </c>
      <c r="DN28" s="19">
        <v>296498711.26999998</v>
      </c>
      <c r="DO28" s="19">
        <v>16253381.800000001</v>
      </c>
      <c r="DP28" s="19">
        <v>17258652.280000001</v>
      </c>
      <c r="DQ28" s="19">
        <v>0</v>
      </c>
      <c r="DR28" s="19">
        <v>262986677.19</v>
      </c>
      <c r="DS28" s="19">
        <v>285058758.86000001</v>
      </c>
      <c r="DT28" s="19">
        <v>16272414.59</v>
      </c>
      <c r="DU28" s="19">
        <v>11650265.949999999</v>
      </c>
      <c r="DV28" s="19">
        <v>0</v>
      </c>
      <c r="DW28" s="19">
        <v>257136078.31999999</v>
      </c>
      <c r="DX28" s="17"/>
      <c r="DY28" s="2"/>
      <c r="DZ28" s="2"/>
    </row>
    <row r="29" spans="1:130" ht="63" x14ac:dyDescent="0.25">
      <c r="A29" s="15" t="s">
        <v>63</v>
      </c>
      <c r="B29" s="16" t="s">
        <v>64</v>
      </c>
      <c r="C29" s="17" t="s">
        <v>60</v>
      </c>
      <c r="D29" s="17" t="s">
        <v>60</v>
      </c>
      <c r="E29" s="17" t="s">
        <v>60</v>
      </c>
      <c r="F29" s="17" t="s">
        <v>60</v>
      </c>
      <c r="G29" s="17" t="s">
        <v>60</v>
      </c>
      <c r="H29" s="17" t="s">
        <v>60</v>
      </c>
      <c r="I29" s="17" t="s">
        <v>60</v>
      </c>
      <c r="J29" s="17" t="s">
        <v>60</v>
      </c>
      <c r="K29" s="17" t="s">
        <v>60</v>
      </c>
      <c r="L29" s="17" t="s">
        <v>60</v>
      </c>
      <c r="M29" s="17" t="s">
        <v>60</v>
      </c>
      <c r="N29" s="17" t="s">
        <v>60</v>
      </c>
      <c r="O29" s="17" t="s">
        <v>60</v>
      </c>
      <c r="P29" s="17" t="s">
        <v>60</v>
      </c>
      <c r="Q29" s="17" t="s">
        <v>60</v>
      </c>
      <c r="R29" s="17" t="s">
        <v>60</v>
      </c>
      <c r="S29" s="17" t="s">
        <v>60</v>
      </c>
      <c r="T29" s="17" t="s">
        <v>60</v>
      </c>
      <c r="U29" s="17" t="s">
        <v>60</v>
      </c>
      <c r="V29" s="17" t="s">
        <v>60</v>
      </c>
      <c r="W29" s="17" t="s">
        <v>60</v>
      </c>
      <c r="X29" s="17" t="s">
        <v>60</v>
      </c>
      <c r="Y29" s="17" t="s">
        <v>60</v>
      </c>
      <c r="Z29" s="17" t="s">
        <v>60</v>
      </c>
      <c r="AA29" s="17" t="s">
        <v>60</v>
      </c>
      <c r="AB29" s="17" t="s">
        <v>60</v>
      </c>
      <c r="AC29" s="17" t="s">
        <v>60</v>
      </c>
      <c r="AD29" s="17" t="s">
        <v>60</v>
      </c>
      <c r="AE29" s="17" t="s">
        <v>60</v>
      </c>
      <c r="AF29" s="17" t="s">
        <v>60</v>
      </c>
      <c r="AG29" s="18" t="s">
        <v>60</v>
      </c>
      <c r="AH29" s="18" t="s">
        <v>60</v>
      </c>
      <c r="AI29" s="18" t="s">
        <v>60</v>
      </c>
      <c r="AJ29" s="16" t="s">
        <v>60</v>
      </c>
      <c r="AK29" s="17" t="s">
        <v>60</v>
      </c>
      <c r="AL29" s="19">
        <v>437749877.70999998</v>
      </c>
      <c r="AM29" s="19">
        <v>361190073.76999998</v>
      </c>
      <c r="AN29" s="19">
        <v>80302639.359999999</v>
      </c>
      <c r="AO29" s="19">
        <v>79190480.959999993</v>
      </c>
      <c r="AP29" s="19">
        <v>98391906.590000004</v>
      </c>
      <c r="AQ29" s="19">
        <v>45038948.340000004</v>
      </c>
      <c r="AR29" s="19">
        <v>0</v>
      </c>
      <c r="AS29" s="19">
        <v>0</v>
      </c>
      <c r="AT29" s="19">
        <v>259055331.75999999</v>
      </c>
      <c r="AU29" s="19">
        <v>236960644.47</v>
      </c>
      <c r="AV29" s="19">
        <v>428741267.07999998</v>
      </c>
      <c r="AW29" s="19">
        <v>99518881.799999997</v>
      </c>
      <c r="AX29" s="19">
        <v>43343351.729999997</v>
      </c>
      <c r="AY29" s="19">
        <v>0</v>
      </c>
      <c r="AZ29" s="19">
        <v>285879033.55000001</v>
      </c>
      <c r="BA29" s="19">
        <v>417206758.86000001</v>
      </c>
      <c r="BB29" s="19">
        <v>130472864.59</v>
      </c>
      <c r="BC29" s="19">
        <v>22944815.949999999</v>
      </c>
      <c r="BD29" s="19">
        <v>0</v>
      </c>
      <c r="BE29" s="19">
        <v>263789078.31999999</v>
      </c>
      <c r="BF29" s="19">
        <v>274148696.02999997</v>
      </c>
      <c r="BG29" s="19">
        <v>16282351.48</v>
      </c>
      <c r="BH29" s="19">
        <v>11640329.060000001</v>
      </c>
      <c r="BI29" s="19">
        <v>0</v>
      </c>
      <c r="BJ29" s="19">
        <v>246226015.49000001</v>
      </c>
      <c r="BK29" s="19">
        <v>246196268.78999999</v>
      </c>
      <c r="BL29" s="19">
        <v>0</v>
      </c>
      <c r="BM29" s="19">
        <v>117045</v>
      </c>
      <c r="BN29" s="19">
        <v>0</v>
      </c>
      <c r="BO29" s="19">
        <v>246079223.78999999</v>
      </c>
      <c r="BP29" s="19">
        <v>288794421.63999999</v>
      </c>
      <c r="BQ29" s="19">
        <v>269849958.5</v>
      </c>
      <c r="BR29" s="19">
        <v>15026558.76</v>
      </c>
      <c r="BS29" s="19">
        <v>13914400.359999999</v>
      </c>
      <c r="BT29" s="19">
        <v>31562069.489999998</v>
      </c>
      <c r="BU29" s="19">
        <v>28575810.190000001</v>
      </c>
      <c r="BV29" s="19">
        <v>0</v>
      </c>
      <c r="BW29" s="19">
        <v>0</v>
      </c>
      <c r="BX29" s="19">
        <v>242205793.38999999</v>
      </c>
      <c r="BY29" s="19">
        <v>227359747.94999999</v>
      </c>
      <c r="BZ29" s="19">
        <v>295524771.72000003</v>
      </c>
      <c r="CA29" s="19">
        <v>16253381.800000001</v>
      </c>
      <c r="CB29" s="19">
        <v>17258652.280000001</v>
      </c>
      <c r="CC29" s="19">
        <v>0</v>
      </c>
      <c r="CD29" s="19">
        <v>262012737.63999999</v>
      </c>
      <c r="CE29" s="19">
        <v>285058758.86000001</v>
      </c>
      <c r="CF29" s="19">
        <v>16272414.59</v>
      </c>
      <c r="CG29" s="19">
        <v>11650265.949999999</v>
      </c>
      <c r="CH29" s="19">
        <v>0</v>
      </c>
      <c r="CI29" s="19">
        <v>257136078.31999999</v>
      </c>
      <c r="CJ29" s="19">
        <v>274100696.02999997</v>
      </c>
      <c r="CK29" s="19">
        <v>16282351.48</v>
      </c>
      <c r="CL29" s="19">
        <v>11640329.060000001</v>
      </c>
      <c r="CM29" s="19">
        <v>0</v>
      </c>
      <c r="CN29" s="19">
        <v>246178015.49000001</v>
      </c>
      <c r="CO29" s="19">
        <v>246148268.78999999</v>
      </c>
      <c r="CP29" s="19">
        <v>0</v>
      </c>
      <c r="CQ29" s="19">
        <v>117045</v>
      </c>
      <c r="CR29" s="19">
        <v>0</v>
      </c>
      <c r="CS29" s="19">
        <v>246031223.78999999</v>
      </c>
      <c r="CT29" s="19">
        <v>437749877.70999998</v>
      </c>
      <c r="CU29" s="19">
        <v>80302639.359999999</v>
      </c>
      <c r="CV29" s="19">
        <v>98391906.590000004</v>
      </c>
      <c r="CW29" s="19">
        <v>0</v>
      </c>
      <c r="CX29" s="19">
        <v>259055331.75999999</v>
      </c>
      <c r="CY29" s="19">
        <v>428741267.07999998</v>
      </c>
      <c r="CZ29" s="19">
        <v>99518881.799999997</v>
      </c>
      <c r="DA29" s="19">
        <v>43343351.729999997</v>
      </c>
      <c r="DB29" s="19">
        <v>0</v>
      </c>
      <c r="DC29" s="19">
        <v>285879033.55000001</v>
      </c>
      <c r="DD29" s="19">
        <v>417206758.86000001</v>
      </c>
      <c r="DE29" s="19">
        <v>130472864.59</v>
      </c>
      <c r="DF29" s="19">
        <v>22944815.949999999</v>
      </c>
      <c r="DG29" s="19">
        <v>0</v>
      </c>
      <c r="DH29" s="19">
        <v>263789078.31999999</v>
      </c>
      <c r="DI29" s="19">
        <v>288794421.63999999</v>
      </c>
      <c r="DJ29" s="19">
        <v>15026558.76</v>
      </c>
      <c r="DK29" s="19">
        <v>31562069.489999998</v>
      </c>
      <c r="DL29" s="19">
        <v>0</v>
      </c>
      <c r="DM29" s="19">
        <v>242205793.38999999</v>
      </c>
      <c r="DN29" s="19">
        <v>295524771.72000003</v>
      </c>
      <c r="DO29" s="19">
        <v>16253381.800000001</v>
      </c>
      <c r="DP29" s="19">
        <v>17258652.280000001</v>
      </c>
      <c r="DQ29" s="19">
        <v>0</v>
      </c>
      <c r="DR29" s="19">
        <v>262012737.63999999</v>
      </c>
      <c r="DS29" s="19">
        <v>285058758.86000001</v>
      </c>
      <c r="DT29" s="19">
        <v>16272414.59</v>
      </c>
      <c r="DU29" s="19">
        <v>11650265.949999999</v>
      </c>
      <c r="DV29" s="19">
        <v>0</v>
      </c>
      <c r="DW29" s="19">
        <v>257136078.31999999</v>
      </c>
      <c r="DX29" s="17"/>
      <c r="DY29" s="2"/>
      <c r="DZ29" s="2"/>
    </row>
    <row r="30" spans="1:130" ht="33.75" x14ac:dyDescent="0.25">
      <c r="A30" s="20" t="s">
        <v>65</v>
      </c>
      <c r="B30" s="21" t="s">
        <v>66</v>
      </c>
      <c r="C30" s="22" t="s">
        <v>67</v>
      </c>
      <c r="D30" s="22" t="s">
        <v>68</v>
      </c>
      <c r="E30" s="22" t="s">
        <v>69</v>
      </c>
      <c r="F30" s="22"/>
      <c r="G30" s="22"/>
      <c r="H30" s="22"/>
      <c r="I30" s="22"/>
      <c r="J30" s="22"/>
      <c r="K30" s="22"/>
      <c r="L30" s="22"/>
      <c r="M30" s="22"/>
      <c r="N30" s="22"/>
      <c r="O30" s="22"/>
      <c r="P30" s="22"/>
      <c r="Q30" s="22"/>
      <c r="R30" s="22"/>
      <c r="S30" s="22"/>
      <c r="T30" s="22"/>
      <c r="U30" s="22"/>
      <c r="V30" s="22"/>
      <c r="W30" s="22"/>
      <c r="X30" s="22"/>
      <c r="Y30" s="22"/>
      <c r="Z30" s="22"/>
      <c r="AA30" s="22"/>
      <c r="AB30" s="22"/>
      <c r="AC30" s="23"/>
      <c r="AD30" s="22"/>
      <c r="AE30" s="22"/>
      <c r="AF30" s="23"/>
      <c r="AG30" s="24"/>
      <c r="AH30" s="24"/>
      <c r="AI30" s="25"/>
      <c r="AJ30" s="26" t="s">
        <v>70</v>
      </c>
      <c r="AK30" s="27" t="s">
        <v>71</v>
      </c>
      <c r="AL30" s="28">
        <v>1193396.47</v>
      </c>
      <c r="AM30" s="28">
        <v>1146092</v>
      </c>
      <c r="AN30" s="28">
        <v>0</v>
      </c>
      <c r="AO30" s="28">
        <v>0</v>
      </c>
      <c r="AP30" s="28">
        <v>0</v>
      </c>
      <c r="AQ30" s="28">
        <v>0</v>
      </c>
      <c r="AR30" s="28">
        <v>0</v>
      </c>
      <c r="AS30" s="28">
        <v>0</v>
      </c>
      <c r="AT30" s="28">
        <v>1193396.47</v>
      </c>
      <c r="AU30" s="28">
        <v>1146092</v>
      </c>
      <c r="AV30" s="28">
        <v>1175000</v>
      </c>
      <c r="AW30" s="28">
        <v>0</v>
      </c>
      <c r="AX30" s="28">
        <v>0</v>
      </c>
      <c r="AY30" s="28">
        <v>0</v>
      </c>
      <c r="AZ30" s="28">
        <v>1175000</v>
      </c>
      <c r="BA30" s="28">
        <v>1036000</v>
      </c>
      <c r="BB30" s="28">
        <v>0</v>
      </c>
      <c r="BC30" s="28">
        <v>0</v>
      </c>
      <c r="BD30" s="28">
        <v>0</v>
      </c>
      <c r="BE30" s="28">
        <v>1036000</v>
      </c>
      <c r="BF30" s="28">
        <v>1036000</v>
      </c>
      <c r="BG30" s="28">
        <v>0</v>
      </c>
      <c r="BH30" s="28">
        <v>0</v>
      </c>
      <c r="BI30" s="28">
        <v>0</v>
      </c>
      <c r="BJ30" s="28">
        <v>1036000</v>
      </c>
      <c r="BK30" s="28">
        <v>1036000</v>
      </c>
      <c r="BL30" s="28">
        <v>0</v>
      </c>
      <c r="BM30" s="28">
        <v>0</v>
      </c>
      <c r="BN30" s="28">
        <v>0</v>
      </c>
      <c r="BO30" s="28">
        <v>1036000</v>
      </c>
      <c r="BP30" s="28">
        <v>1193396.47</v>
      </c>
      <c r="BQ30" s="28">
        <v>1146092</v>
      </c>
      <c r="BR30" s="28">
        <v>0</v>
      </c>
      <c r="BS30" s="28">
        <v>0</v>
      </c>
      <c r="BT30" s="28">
        <v>0</v>
      </c>
      <c r="BU30" s="28">
        <v>0</v>
      </c>
      <c r="BV30" s="28">
        <v>0</v>
      </c>
      <c r="BW30" s="28">
        <v>0</v>
      </c>
      <c r="BX30" s="28">
        <v>1193396.47</v>
      </c>
      <c r="BY30" s="28">
        <v>1146092</v>
      </c>
      <c r="BZ30" s="28">
        <v>1175000</v>
      </c>
      <c r="CA30" s="28">
        <v>0</v>
      </c>
      <c r="CB30" s="28">
        <v>0</v>
      </c>
      <c r="CC30" s="28">
        <v>0</v>
      </c>
      <c r="CD30" s="28">
        <v>1175000</v>
      </c>
      <c r="CE30" s="28">
        <v>1036000</v>
      </c>
      <c r="CF30" s="28">
        <v>0</v>
      </c>
      <c r="CG30" s="28">
        <v>0</v>
      </c>
      <c r="CH30" s="28">
        <v>0</v>
      </c>
      <c r="CI30" s="28">
        <v>1036000</v>
      </c>
      <c r="CJ30" s="28">
        <v>1036000</v>
      </c>
      <c r="CK30" s="28">
        <v>0</v>
      </c>
      <c r="CL30" s="28">
        <v>0</v>
      </c>
      <c r="CM30" s="28">
        <v>0</v>
      </c>
      <c r="CN30" s="28">
        <v>1036000</v>
      </c>
      <c r="CO30" s="28">
        <v>1036000</v>
      </c>
      <c r="CP30" s="28">
        <v>0</v>
      </c>
      <c r="CQ30" s="28">
        <v>0</v>
      </c>
      <c r="CR30" s="28">
        <v>0</v>
      </c>
      <c r="CS30" s="28">
        <v>1036000</v>
      </c>
      <c r="CT30" s="28">
        <v>1193396.47</v>
      </c>
      <c r="CU30" s="28">
        <v>0</v>
      </c>
      <c r="CV30" s="28">
        <v>0</v>
      </c>
      <c r="CW30" s="28">
        <v>0</v>
      </c>
      <c r="CX30" s="28">
        <v>1193396.47</v>
      </c>
      <c r="CY30" s="28">
        <v>1175000</v>
      </c>
      <c r="CZ30" s="28">
        <v>0</v>
      </c>
      <c r="DA30" s="28">
        <v>0</v>
      </c>
      <c r="DB30" s="28">
        <v>0</v>
      </c>
      <c r="DC30" s="28">
        <v>1175000</v>
      </c>
      <c r="DD30" s="28">
        <v>1036000</v>
      </c>
      <c r="DE30" s="28">
        <v>0</v>
      </c>
      <c r="DF30" s="28">
        <v>0</v>
      </c>
      <c r="DG30" s="28">
        <v>0</v>
      </c>
      <c r="DH30" s="28">
        <v>1036000</v>
      </c>
      <c r="DI30" s="28">
        <v>1193396.47</v>
      </c>
      <c r="DJ30" s="28">
        <v>0</v>
      </c>
      <c r="DK30" s="28">
        <v>0</v>
      </c>
      <c r="DL30" s="28">
        <v>0</v>
      </c>
      <c r="DM30" s="28">
        <v>1193396.47</v>
      </c>
      <c r="DN30" s="28">
        <v>1175000</v>
      </c>
      <c r="DO30" s="28">
        <v>0</v>
      </c>
      <c r="DP30" s="28">
        <v>0</v>
      </c>
      <c r="DQ30" s="28">
        <v>0</v>
      </c>
      <c r="DR30" s="28">
        <v>1175000</v>
      </c>
      <c r="DS30" s="28">
        <v>1036000</v>
      </c>
      <c r="DT30" s="28">
        <v>0</v>
      </c>
      <c r="DU30" s="28">
        <v>0</v>
      </c>
      <c r="DV30" s="28">
        <v>0</v>
      </c>
      <c r="DW30" s="28">
        <v>1036000</v>
      </c>
      <c r="DX30" s="21" t="s">
        <v>72</v>
      </c>
      <c r="DY30" s="29" t="s">
        <v>70</v>
      </c>
      <c r="DZ30" s="2"/>
    </row>
    <row r="31" spans="1:130" ht="67.7" customHeight="1" x14ac:dyDescent="0.25">
      <c r="A31" s="40" t="s">
        <v>73</v>
      </c>
      <c r="B31" s="42" t="s">
        <v>74</v>
      </c>
      <c r="C31" s="22" t="s">
        <v>67</v>
      </c>
      <c r="D31" s="22" t="s">
        <v>75</v>
      </c>
      <c r="E31" s="22" t="s">
        <v>69</v>
      </c>
      <c r="F31" s="22"/>
      <c r="G31" s="22"/>
      <c r="H31" s="22"/>
      <c r="I31" s="22"/>
      <c r="J31" s="22"/>
      <c r="K31" s="22"/>
      <c r="L31" s="22"/>
      <c r="M31" s="22"/>
      <c r="N31" s="22"/>
      <c r="O31" s="22"/>
      <c r="P31" s="22"/>
      <c r="Q31" s="22"/>
      <c r="R31" s="22"/>
      <c r="S31" s="22"/>
      <c r="T31" s="22"/>
      <c r="U31" s="22"/>
      <c r="V31" s="22"/>
      <c r="W31" s="22"/>
      <c r="X31" s="22"/>
      <c r="Y31" s="22"/>
      <c r="Z31" s="22"/>
      <c r="AA31" s="22" t="s">
        <v>76</v>
      </c>
      <c r="AB31" s="22" t="s">
        <v>77</v>
      </c>
      <c r="AC31" s="23" t="s">
        <v>78</v>
      </c>
      <c r="AD31" s="22" t="s">
        <v>79</v>
      </c>
      <c r="AE31" s="22" t="s">
        <v>77</v>
      </c>
      <c r="AF31" s="23" t="s">
        <v>80</v>
      </c>
      <c r="AG31" s="24"/>
      <c r="AH31" s="24"/>
      <c r="AI31" s="25"/>
      <c r="AJ31" s="38" t="s">
        <v>81</v>
      </c>
      <c r="AK31" s="37" t="s">
        <v>82</v>
      </c>
      <c r="AL31" s="28">
        <v>1747145.26</v>
      </c>
      <c r="AM31" s="28">
        <v>376613.93</v>
      </c>
      <c r="AN31" s="28">
        <v>0</v>
      </c>
      <c r="AO31" s="28">
        <v>0</v>
      </c>
      <c r="AP31" s="28">
        <v>1502741.02</v>
      </c>
      <c r="AQ31" s="28">
        <v>200736.26</v>
      </c>
      <c r="AR31" s="28">
        <v>0</v>
      </c>
      <c r="AS31" s="28">
        <v>0</v>
      </c>
      <c r="AT31" s="28">
        <v>244404.24</v>
      </c>
      <c r="AU31" s="28">
        <v>175877.67</v>
      </c>
      <c r="AV31" s="28">
        <v>4574117.45</v>
      </c>
      <c r="AW31" s="28">
        <v>0</v>
      </c>
      <c r="AX31" s="28">
        <v>3589250</v>
      </c>
      <c r="AY31" s="28">
        <v>0</v>
      </c>
      <c r="AZ31" s="28">
        <v>984867.45</v>
      </c>
      <c r="BA31" s="28">
        <v>1064226.55</v>
      </c>
      <c r="BB31" s="28">
        <v>0</v>
      </c>
      <c r="BC31" s="28">
        <v>0</v>
      </c>
      <c r="BD31" s="28">
        <v>0</v>
      </c>
      <c r="BE31" s="28">
        <v>1064226.55</v>
      </c>
      <c r="BF31" s="28">
        <v>1064226.55</v>
      </c>
      <c r="BG31" s="28">
        <v>0</v>
      </c>
      <c r="BH31" s="28">
        <v>0</v>
      </c>
      <c r="BI31" s="28">
        <v>0</v>
      </c>
      <c r="BJ31" s="28">
        <v>1064226.55</v>
      </c>
      <c r="BK31" s="28">
        <v>1064226.55</v>
      </c>
      <c r="BL31" s="28">
        <v>0</v>
      </c>
      <c r="BM31" s="28">
        <v>0</v>
      </c>
      <c r="BN31" s="28">
        <v>0</v>
      </c>
      <c r="BO31" s="28">
        <v>1064226.55</v>
      </c>
      <c r="BP31" s="28">
        <v>1535843.93</v>
      </c>
      <c r="BQ31" s="28">
        <v>165312.6</v>
      </c>
      <c r="BR31" s="28">
        <v>0</v>
      </c>
      <c r="BS31" s="28">
        <v>0</v>
      </c>
      <c r="BT31" s="28">
        <v>1302004.76</v>
      </c>
      <c r="BU31" s="28">
        <v>0</v>
      </c>
      <c r="BV31" s="28">
        <v>0</v>
      </c>
      <c r="BW31" s="28">
        <v>0</v>
      </c>
      <c r="BX31" s="28">
        <v>233839.17</v>
      </c>
      <c r="BY31" s="28">
        <v>165312.6</v>
      </c>
      <c r="BZ31" s="28">
        <v>880054.29</v>
      </c>
      <c r="CA31" s="28">
        <v>0</v>
      </c>
      <c r="CB31" s="28">
        <v>150000</v>
      </c>
      <c r="CC31" s="28">
        <v>0</v>
      </c>
      <c r="CD31" s="28">
        <v>730054.29</v>
      </c>
      <c r="CE31" s="28">
        <v>1064226.55</v>
      </c>
      <c r="CF31" s="28">
        <v>0</v>
      </c>
      <c r="CG31" s="28">
        <v>0</v>
      </c>
      <c r="CH31" s="28">
        <v>0</v>
      </c>
      <c r="CI31" s="28">
        <v>1064226.55</v>
      </c>
      <c r="CJ31" s="28">
        <v>1064226.55</v>
      </c>
      <c r="CK31" s="28">
        <v>0</v>
      </c>
      <c r="CL31" s="28">
        <v>0</v>
      </c>
      <c r="CM31" s="28">
        <v>0</v>
      </c>
      <c r="CN31" s="28">
        <v>1064226.55</v>
      </c>
      <c r="CO31" s="28">
        <v>1064226.55</v>
      </c>
      <c r="CP31" s="28">
        <v>0</v>
      </c>
      <c r="CQ31" s="28">
        <v>0</v>
      </c>
      <c r="CR31" s="28">
        <v>0</v>
      </c>
      <c r="CS31" s="28">
        <v>1064226.55</v>
      </c>
      <c r="CT31" s="28">
        <v>1747145.26</v>
      </c>
      <c r="CU31" s="28">
        <v>0</v>
      </c>
      <c r="CV31" s="28">
        <v>1502741.02</v>
      </c>
      <c r="CW31" s="28">
        <v>0</v>
      </c>
      <c r="CX31" s="28">
        <v>244404.24</v>
      </c>
      <c r="CY31" s="28">
        <v>4574117.45</v>
      </c>
      <c r="CZ31" s="28">
        <v>0</v>
      </c>
      <c r="DA31" s="28">
        <v>3589250</v>
      </c>
      <c r="DB31" s="28">
        <v>0</v>
      </c>
      <c r="DC31" s="28">
        <v>984867.45</v>
      </c>
      <c r="DD31" s="28">
        <v>1064226.55</v>
      </c>
      <c r="DE31" s="28">
        <v>0</v>
      </c>
      <c r="DF31" s="28">
        <v>0</v>
      </c>
      <c r="DG31" s="28">
        <v>0</v>
      </c>
      <c r="DH31" s="28">
        <v>1064226.55</v>
      </c>
      <c r="DI31" s="28">
        <v>1535843.93</v>
      </c>
      <c r="DJ31" s="28">
        <v>0</v>
      </c>
      <c r="DK31" s="28">
        <v>1302004.76</v>
      </c>
      <c r="DL31" s="28">
        <v>0</v>
      </c>
      <c r="DM31" s="28">
        <v>233839.17</v>
      </c>
      <c r="DN31" s="28">
        <v>880054.29</v>
      </c>
      <c r="DO31" s="28">
        <v>0</v>
      </c>
      <c r="DP31" s="28">
        <v>150000</v>
      </c>
      <c r="DQ31" s="28">
        <v>0</v>
      </c>
      <c r="DR31" s="28">
        <v>730054.29</v>
      </c>
      <c r="DS31" s="28">
        <v>1064226.55</v>
      </c>
      <c r="DT31" s="28">
        <v>0</v>
      </c>
      <c r="DU31" s="28">
        <v>0</v>
      </c>
      <c r="DV31" s="28">
        <v>0</v>
      </c>
      <c r="DW31" s="28">
        <v>1064226.55</v>
      </c>
      <c r="DX31" s="42" t="s">
        <v>72</v>
      </c>
      <c r="DY31" s="29" t="s">
        <v>70</v>
      </c>
      <c r="DZ31" s="2"/>
    </row>
    <row r="32" spans="1:130" ht="33.75" x14ac:dyDescent="0.25">
      <c r="A32" s="41"/>
      <c r="B32" s="42"/>
      <c r="C32" s="22"/>
      <c r="D32" s="22"/>
      <c r="E32" s="22"/>
      <c r="F32" s="22"/>
      <c r="G32" s="22"/>
      <c r="H32" s="22"/>
      <c r="I32" s="22"/>
      <c r="J32" s="22"/>
      <c r="K32" s="22"/>
      <c r="L32" s="22"/>
      <c r="M32" s="22"/>
      <c r="N32" s="22"/>
      <c r="O32" s="22"/>
      <c r="P32" s="22"/>
      <c r="Q32" s="22"/>
      <c r="R32" s="22"/>
      <c r="S32" s="22"/>
      <c r="T32" s="22"/>
      <c r="U32" s="22"/>
      <c r="V32" s="22"/>
      <c r="W32" s="22"/>
      <c r="X32" s="22"/>
      <c r="Y32" s="22"/>
      <c r="Z32" s="22"/>
      <c r="AA32" s="22" t="s">
        <v>83</v>
      </c>
      <c r="AB32" s="22" t="s">
        <v>77</v>
      </c>
      <c r="AC32" s="23" t="s">
        <v>80</v>
      </c>
      <c r="AD32" s="22"/>
      <c r="AE32" s="22"/>
      <c r="AF32" s="23"/>
      <c r="AG32" s="24"/>
      <c r="AH32" s="24"/>
      <c r="AI32" s="25"/>
      <c r="AJ32" s="38"/>
      <c r="AK32" s="37"/>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42"/>
      <c r="DY32" s="29" t="s">
        <v>84</v>
      </c>
      <c r="DZ32" s="2"/>
    </row>
    <row r="33" spans="1:130" ht="153.94999999999999" customHeight="1" x14ac:dyDescent="0.25">
      <c r="A33" s="40" t="s">
        <v>85</v>
      </c>
      <c r="B33" s="42" t="s">
        <v>86</v>
      </c>
      <c r="C33" s="22" t="s">
        <v>67</v>
      </c>
      <c r="D33" s="22" t="s">
        <v>87</v>
      </c>
      <c r="E33" s="22" t="s">
        <v>69</v>
      </c>
      <c r="F33" s="22"/>
      <c r="G33" s="22"/>
      <c r="H33" s="22"/>
      <c r="I33" s="22"/>
      <c r="J33" s="22"/>
      <c r="K33" s="22"/>
      <c r="L33" s="22"/>
      <c r="M33" s="22"/>
      <c r="N33" s="22"/>
      <c r="O33" s="22"/>
      <c r="P33" s="22"/>
      <c r="Q33" s="22"/>
      <c r="R33" s="22"/>
      <c r="S33" s="22"/>
      <c r="T33" s="22"/>
      <c r="U33" s="22"/>
      <c r="V33" s="22"/>
      <c r="W33" s="22"/>
      <c r="X33" s="22"/>
      <c r="Y33" s="22"/>
      <c r="Z33" s="22"/>
      <c r="AA33" s="22" t="s">
        <v>88</v>
      </c>
      <c r="AB33" s="22" t="s">
        <v>77</v>
      </c>
      <c r="AC33" s="23" t="s">
        <v>89</v>
      </c>
      <c r="AD33" s="22" t="s">
        <v>90</v>
      </c>
      <c r="AE33" s="22" t="s">
        <v>91</v>
      </c>
      <c r="AF33" s="23" t="s">
        <v>92</v>
      </c>
      <c r="AG33" s="24"/>
      <c r="AH33" s="24"/>
      <c r="AI33" s="25"/>
      <c r="AJ33" s="38" t="s">
        <v>93</v>
      </c>
      <c r="AK33" s="37" t="s">
        <v>94</v>
      </c>
      <c r="AL33" s="28">
        <v>29661315.390000001</v>
      </c>
      <c r="AM33" s="28">
        <v>28359117.850000001</v>
      </c>
      <c r="AN33" s="28">
        <v>0</v>
      </c>
      <c r="AO33" s="28">
        <v>0</v>
      </c>
      <c r="AP33" s="28">
        <v>25362503.949999999</v>
      </c>
      <c r="AQ33" s="28">
        <v>24060321.829999998</v>
      </c>
      <c r="AR33" s="28">
        <v>0</v>
      </c>
      <c r="AS33" s="28">
        <v>0</v>
      </c>
      <c r="AT33" s="28">
        <v>4298811.4400000004</v>
      </c>
      <c r="AU33" s="28">
        <v>4298796.0199999996</v>
      </c>
      <c r="AV33" s="28">
        <v>9664199.9499999993</v>
      </c>
      <c r="AW33" s="28">
        <v>0</v>
      </c>
      <c r="AX33" s="28">
        <v>6430432.75</v>
      </c>
      <c r="AY33" s="28">
        <v>0</v>
      </c>
      <c r="AZ33" s="28">
        <v>3233767.2</v>
      </c>
      <c r="BA33" s="28">
        <v>8993881.9800000004</v>
      </c>
      <c r="BB33" s="28">
        <v>0</v>
      </c>
      <c r="BC33" s="28">
        <v>6461659.21</v>
      </c>
      <c r="BD33" s="28">
        <v>0</v>
      </c>
      <c r="BE33" s="28">
        <v>2532222.77</v>
      </c>
      <c r="BF33" s="28">
        <v>8993881.9800000004</v>
      </c>
      <c r="BG33" s="28">
        <v>0</v>
      </c>
      <c r="BH33" s="28">
        <v>6461659.21</v>
      </c>
      <c r="BI33" s="28">
        <v>0</v>
      </c>
      <c r="BJ33" s="28">
        <v>2532222.77</v>
      </c>
      <c r="BK33" s="28">
        <v>2466953.48</v>
      </c>
      <c r="BL33" s="28">
        <v>0</v>
      </c>
      <c r="BM33" s="28">
        <v>0</v>
      </c>
      <c r="BN33" s="28">
        <v>0</v>
      </c>
      <c r="BO33" s="28">
        <v>2466953.48</v>
      </c>
      <c r="BP33" s="28">
        <v>26825947.23</v>
      </c>
      <c r="BQ33" s="28">
        <v>25523749.690000001</v>
      </c>
      <c r="BR33" s="28">
        <v>0</v>
      </c>
      <c r="BS33" s="28">
        <v>0</v>
      </c>
      <c r="BT33" s="28">
        <v>22642349.949999999</v>
      </c>
      <c r="BU33" s="28">
        <v>21340167.829999998</v>
      </c>
      <c r="BV33" s="28">
        <v>0</v>
      </c>
      <c r="BW33" s="28">
        <v>0</v>
      </c>
      <c r="BX33" s="28">
        <v>4183597.28</v>
      </c>
      <c r="BY33" s="28">
        <v>4183581.86</v>
      </c>
      <c r="BZ33" s="28">
        <v>9616199.9499999993</v>
      </c>
      <c r="CA33" s="28">
        <v>0</v>
      </c>
      <c r="CB33" s="28">
        <v>6430432.75</v>
      </c>
      <c r="CC33" s="28">
        <v>0</v>
      </c>
      <c r="CD33" s="28">
        <v>3185767.2</v>
      </c>
      <c r="CE33" s="28">
        <v>8945881.9800000004</v>
      </c>
      <c r="CF33" s="28">
        <v>0</v>
      </c>
      <c r="CG33" s="28">
        <v>6461659.21</v>
      </c>
      <c r="CH33" s="28">
        <v>0</v>
      </c>
      <c r="CI33" s="28">
        <v>2484222.77</v>
      </c>
      <c r="CJ33" s="28">
        <v>8945881.9800000004</v>
      </c>
      <c r="CK33" s="28">
        <v>0</v>
      </c>
      <c r="CL33" s="28">
        <v>6461659.21</v>
      </c>
      <c r="CM33" s="28">
        <v>0</v>
      </c>
      <c r="CN33" s="28">
        <v>2484222.77</v>
      </c>
      <c r="CO33" s="28">
        <v>2418953.48</v>
      </c>
      <c r="CP33" s="28">
        <v>0</v>
      </c>
      <c r="CQ33" s="28">
        <v>0</v>
      </c>
      <c r="CR33" s="28">
        <v>0</v>
      </c>
      <c r="CS33" s="28">
        <v>2418953.48</v>
      </c>
      <c r="CT33" s="28">
        <v>29661315.390000001</v>
      </c>
      <c r="CU33" s="28">
        <v>0</v>
      </c>
      <c r="CV33" s="28">
        <v>25362503.949999999</v>
      </c>
      <c r="CW33" s="28">
        <v>0</v>
      </c>
      <c r="CX33" s="28">
        <v>4298811.4400000004</v>
      </c>
      <c r="CY33" s="28">
        <v>9664199.9499999993</v>
      </c>
      <c r="CZ33" s="28">
        <v>0</v>
      </c>
      <c r="DA33" s="28">
        <v>6430432.75</v>
      </c>
      <c r="DB33" s="28">
        <v>0</v>
      </c>
      <c r="DC33" s="28">
        <v>3233767.2</v>
      </c>
      <c r="DD33" s="28">
        <v>8993881.9800000004</v>
      </c>
      <c r="DE33" s="28">
        <v>0</v>
      </c>
      <c r="DF33" s="28">
        <v>6461659.21</v>
      </c>
      <c r="DG33" s="28">
        <v>0</v>
      </c>
      <c r="DH33" s="28">
        <v>2532222.77</v>
      </c>
      <c r="DI33" s="28">
        <v>26825947.23</v>
      </c>
      <c r="DJ33" s="28">
        <v>0</v>
      </c>
      <c r="DK33" s="28">
        <v>22642349.949999999</v>
      </c>
      <c r="DL33" s="28">
        <v>0</v>
      </c>
      <c r="DM33" s="28">
        <v>4183597.28</v>
      </c>
      <c r="DN33" s="28">
        <v>9616199.9499999993</v>
      </c>
      <c r="DO33" s="28">
        <v>0</v>
      </c>
      <c r="DP33" s="28">
        <v>6430432.75</v>
      </c>
      <c r="DQ33" s="28">
        <v>0</v>
      </c>
      <c r="DR33" s="28">
        <v>3185767.2</v>
      </c>
      <c r="DS33" s="28">
        <v>8945881.9800000004</v>
      </c>
      <c r="DT33" s="28">
        <v>0</v>
      </c>
      <c r="DU33" s="28">
        <v>6461659.21</v>
      </c>
      <c r="DV33" s="28">
        <v>0</v>
      </c>
      <c r="DW33" s="28">
        <v>2484222.77</v>
      </c>
      <c r="DX33" s="42" t="s">
        <v>72</v>
      </c>
      <c r="DY33" s="29" t="s">
        <v>70</v>
      </c>
      <c r="DZ33" s="2"/>
    </row>
    <row r="34" spans="1:130" ht="67.5" x14ac:dyDescent="0.25">
      <c r="A34" s="41"/>
      <c r="B34" s="42"/>
      <c r="C34" s="22" t="s">
        <v>95</v>
      </c>
      <c r="D34" s="22" t="s">
        <v>96</v>
      </c>
      <c r="E34" s="22" t="s">
        <v>97</v>
      </c>
      <c r="F34" s="22"/>
      <c r="G34" s="22"/>
      <c r="H34" s="22"/>
      <c r="I34" s="22"/>
      <c r="J34" s="22"/>
      <c r="K34" s="22"/>
      <c r="L34" s="22"/>
      <c r="M34" s="22"/>
      <c r="N34" s="22"/>
      <c r="O34" s="22"/>
      <c r="P34" s="22"/>
      <c r="Q34" s="22"/>
      <c r="R34" s="22"/>
      <c r="S34" s="22"/>
      <c r="T34" s="22"/>
      <c r="U34" s="22"/>
      <c r="V34" s="22"/>
      <c r="W34" s="22"/>
      <c r="X34" s="22"/>
      <c r="Y34" s="22"/>
      <c r="Z34" s="22"/>
      <c r="AA34" s="22"/>
      <c r="AB34" s="22"/>
      <c r="AC34" s="23"/>
      <c r="AD34" s="22" t="s">
        <v>98</v>
      </c>
      <c r="AE34" s="22" t="s">
        <v>77</v>
      </c>
      <c r="AF34" s="23" t="s">
        <v>99</v>
      </c>
      <c r="AG34" s="24"/>
      <c r="AH34" s="24"/>
      <c r="AI34" s="25"/>
      <c r="AJ34" s="38"/>
      <c r="AK34" s="37"/>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42"/>
      <c r="DY34" s="29" t="s">
        <v>84</v>
      </c>
      <c r="DZ34" s="2"/>
    </row>
    <row r="35" spans="1:130" ht="67.7" customHeight="1" x14ac:dyDescent="0.25">
      <c r="A35" s="40" t="s">
        <v>100</v>
      </c>
      <c r="B35" s="42" t="s">
        <v>101</v>
      </c>
      <c r="C35" s="22" t="s">
        <v>67</v>
      </c>
      <c r="D35" s="22" t="s">
        <v>102</v>
      </c>
      <c r="E35" s="22" t="s">
        <v>69</v>
      </c>
      <c r="F35" s="22"/>
      <c r="G35" s="22"/>
      <c r="H35" s="22"/>
      <c r="I35" s="22"/>
      <c r="J35" s="22"/>
      <c r="K35" s="22"/>
      <c r="L35" s="22"/>
      <c r="M35" s="22"/>
      <c r="N35" s="22"/>
      <c r="O35" s="22"/>
      <c r="P35" s="22"/>
      <c r="Q35" s="22"/>
      <c r="R35" s="22"/>
      <c r="S35" s="22"/>
      <c r="T35" s="22"/>
      <c r="U35" s="22"/>
      <c r="V35" s="22"/>
      <c r="W35" s="22"/>
      <c r="X35" s="22"/>
      <c r="Y35" s="22"/>
      <c r="Z35" s="22"/>
      <c r="AA35" s="22" t="s">
        <v>88</v>
      </c>
      <c r="AB35" s="22" t="s">
        <v>77</v>
      </c>
      <c r="AC35" s="23" t="s">
        <v>89</v>
      </c>
      <c r="AD35" s="22" t="s">
        <v>90</v>
      </c>
      <c r="AE35" s="22" t="s">
        <v>91</v>
      </c>
      <c r="AF35" s="23" t="s">
        <v>92</v>
      </c>
      <c r="AG35" s="24"/>
      <c r="AH35" s="24"/>
      <c r="AI35" s="25"/>
      <c r="AJ35" s="38" t="s">
        <v>103</v>
      </c>
      <c r="AK35" s="37" t="s">
        <v>104</v>
      </c>
      <c r="AL35" s="28">
        <v>5366218.32</v>
      </c>
      <c r="AM35" s="28">
        <v>4919710.24</v>
      </c>
      <c r="AN35" s="28">
        <v>0</v>
      </c>
      <c r="AO35" s="28">
        <v>0</v>
      </c>
      <c r="AP35" s="28">
        <v>0</v>
      </c>
      <c r="AQ35" s="28">
        <v>0</v>
      </c>
      <c r="AR35" s="28">
        <v>0</v>
      </c>
      <c r="AS35" s="28">
        <v>0</v>
      </c>
      <c r="AT35" s="28">
        <v>5366218.32</v>
      </c>
      <c r="AU35" s="28">
        <v>4919710.24</v>
      </c>
      <c r="AV35" s="28">
        <v>6900000</v>
      </c>
      <c r="AW35" s="28">
        <v>0</v>
      </c>
      <c r="AX35" s="28">
        <v>0</v>
      </c>
      <c r="AY35" s="28">
        <v>0</v>
      </c>
      <c r="AZ35" s="28">
        <v>6900000</v>
      </c>
      <c r="BA35" s="28">
        <v>6900000</v>
      </c>
      <c r="BB35" s="28">
        <v>0</v>
      </c>
      <c r="BC35" s="28">
        <v>0</v>
      </c>
      <c r="BD35" s="28">
        <v>0</v>
      </c>
      <c r="BE35" s="28">
        <v>6900000</v>
      </c>
      <c r="BF35" s="28">
        <v>6900000</v>
      </c>
      <c r="BG35" s="28">
        <v>0</v>
      </c>
      <c r="BH35" s="28">
        <v>0</v>
      </c>
      <c r="BI35" s="28">
        <v>0</v>
      </c>
      <c r="BJ35" s="28">
        <v>6900000</v>
      </c>
      <c r="BK35" s="28">
        <v>6900000</v>
      </c>
      <c r="BL35" s="28">
        <v>0</v>
      </c>
      <c r="BM35" s="28">
        <v>0</v>
      </c>
      <c r="BN35" s="28">
        <v>0</v>
      </c>
      <c r="BO35" s="28">
        <v>6900000</v>
      </c>
      <c r="BP35" s="28">
        <v>5366218.32</v>
      </c>
      <c r="BQ35" s="28">
        <v>4919710.24</v>
      </c>
      <c r="BR35" s="28">
        <v>0</v>
      </c>
      <c r="BS35" s="28">
        <v>0</v>
      </c>
      <c r="BT35" s="28">
        <v>0</v>
      </c>
      <c r="BU35" s="28">
        <v>0</v>
      </c>
      <c r="BV35" s="28">
        <v>0</v>
      </c>
      <c r="BW35" s="28">
        <v>0</v>
      </c>
      <c r="BX35" s="28">
        <v>5366218.32</v>
      </c>
      <c r="BY35" s="28">
        <v>4919710.24</v>
      </c>
      <c r="BZ35" s="28">
        <v>6900000</v>
      </c>
      <c r="CA35" s="28">
        <v>0</v>
      </c>
      <c r="CB35" s="28">
        <v>0</v>
      </c>
      <c r="CC35" s="28">
        <v>0</v>
      </c>
      <c r="CD35" s="28">
        <v>6900000</v>
      </c>
      <c r="CE35" s="28">
        <v>6900000</v>
      </c>
      <c r="CF35" s="28">
        <v>0</v>
      </c>
      <c r="CG35" s="28">
        <v>0</v>
      </c>
      <c r="CH35" s="28">
        <v>0</v>
      </c>
      <c r="CI35" s="28">
        <v>6900000</v>
      </c>
      <c r="CJ35" s="28">
        <v>6900000</v>
      </c>
      <c r="CK35" s="28">
        <v>0</v>
      </c>
      <c r="CL35" s="28">
        <v>0</v>
      </c>
      <c r="CM35" s="28">
        <v>0</v>
      </c>
      <c r="CN35" s="28">
        <v>6900000</v>
      </c>
      <c r="CO35" s="28">
        <v>6900000</v>
      </c>
      <c r="CP35" s="28">
        <v>0</v>
      </c>
      <c r="CQ35" s="28">
        <v>0</v>
      </c>
      <c r="CR35" s="28">
        <v>0</v>
      </c>
      <c r="CS35" s="28">
        <v>6900000</v>
      </c>
      <c r="CT35" s="28">
        <v>5366218.32</v>
      </c>
      <c r="CU35" s="28">
        <v>0</v>
      </c>
      <c r="CV35" s="28">
        <v>0</v>
      </c>
      <c r="CW35" s="28">
        <v>0</v>
      </c>
      <c r="CX35" s="28">
        <v>5366218.32</v>
      </c>
      <c r="CY35" s="28">
        <v>6900000</v>
      </c>
      <c r="CZ35" s="28">
        <v>0</v>
      </c>
      <c r="DA35" s="28">
        <v>0</v>
      </c>
      <c r="DB35" s="28">
        <v>0</v>
      </c>
      <c r="DC35" s="28">
        <v>6900000</v>
      </c>
      <c r="DD35" s="28">
        <v>6900000</v>
      </c>
      <c r="DE35" s="28">
        <v>0</v>
      </c>
      <c r="DF35" s="28">
        <v>0</v>
      </c>
      <c r="DG35" s="28">
        <v>0</v>
      </c>
      <c r="DH35" s="28">
        <v>6900000</v>
      </c>
      <c r="DI35" s="28">
        <v>5366218.32</v>
      </c>
      <c r="DJ35" s="28">
        <v>0</v>
      </c>
      <c r="DK35" s="28">
        <v>0</v>
      </c>
      <c r="DL35" s="28">
        <v>0</v>
      </c>
      <c r="DM35" s="28">
        <v>5366218.32</v>
      </c>
      <c r="DN35" s="28">
        <v>6900000</v>
      </c>
      <c r="DO35" s="28">
        <v>0</v>
      </c>
      <c r="DP35" s="28">
        <v>0</v>
      </c>
      <c r="DQ35" s="28">
        <v>0</v>
      </c>
      <c r="DR35" s="28">
        <v>6900000</v>
      </c>
      <c r="DS35" s="28">
        <v>6900000</v>
      </c>
      <c r="DT35" s="28">
        <v>0</v>
      </c>
      <c r="DU35" s="28">
        <v>0</v>
      </c>
      <c r="DV35" s="28">
        <v>0</v>
      </c>
      <c r="DW35" s="28">
        <v>6900000</v>
      </c>
      <c r="DX35" s="42" t="s">
        <v>105</v>
      </c>
      <c r="DY35" s="29" t="s">
        <v>70</v>
      </c>
      <c r="DZ35" s="2"/>
    </row>
    <row r="36" spans="1:130" ht="56.25" x14ac:dyDescent="0.25">
      <c r="A36" s="41"/>
      <c r="B36" s="42"/>
      <c r="C36" s="22" t="s">
        <v>95</v>
      </c>
      <c r="D36" s="22" t="s">
        <v>96</v>
      </c>
      <c r="E36" s="22" t="s">
        <v>97</v>
      </c>
      <c r="F36" s="22"/>
      <c r="G36" s="22"/>
      <c r="H36" s="22"/>
      <c r="I36" s="22"/>
      <c r="J36" s="22"/>
      <c r="K36" s="22"/>
      <c r="L36" s="22"/>
      <c r="M36" s="22"/>
      <c r="N36" s="22"/>
      <c r="O36" s="22"/>
      <c r="P36" s="22"/>
      <c r="Q36" s="22"/>
      <c r="R36" s="22"/>
      <c r="S36" s="22"/>
      <c r="T36" s="22"/>
      <c r="U36" s="22"/>
      <c r="V36" s="22"/>
      <c r="W36" s="22"/>
      <c r="X36" s="22"/>
      <c r="Y36" s="22"/>
      <c r="Z36" s="22"/>
      <c r="AA36" s="22"/>
      <c r="AB36" s="22"/>
      <c r="AC36" s="23"/>
      <c r="AD36" s="22"/>
      <c r="AE36" s="22"/>
      <c r="AF36" s="23"/>
      <c r="AG36" s="24"/>
      <c r="AH36" s="24"/>
      <c r="AI36" s="25"/>
      <c r="AJ36" s="38"/>
      <c r="AK36" s="37"/>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42"/>
      <c r="DY36" s="29" t="s">
        <v>84</v>
      </c>
      <c r="DZ36" s="2"/>
    </row>
    <row r="37" spans="1:130" ht="56.45" customHeight="1" x14ac:dyDescent="0.25">
      <c r="A37" s="40" t="s">
        <v>106</v>
      </c>
      <c r="B37" s="42" t="s">
        <v>107</v>
      </c>
      <c r="C37" s="22" t="s">
        <v>108</v>
      </c>
      <c r="D37" s="22" t="s">
        <v>109</v>
      </c>
      <c r="E37" s="22" t="s">
        <v>110</v>
      </c>
      <c r="F37" s="22"/>
      <c r="G37" s="22"/>
      <c r="H37" s="22"/>
      <c r="I37" s="22"/>
      <c r="J37" s="22"/>
      <c r="K37" s="22"/>
      <c r="L37" s="22"/>
      <c r="M37" s="22"/>
      <c r="N37" s="22"/>
      <c r="O37" s="22"/>
      <c r="P37" s="22"/>
      <c r="Q37" s="22"/>
      <c r="R37" s="22"/>
      <c r="S37" s="22"/>
      <c r="T37" s="22"/>
      <c r="U37" s="22"/>
      <c r="V37" s="22"/>
      <c r="W37" s="22"/>
      <c r="X37" s="22"/>
      <c r="Y37" s="22"/>
      <c r="Z37" s="22"/>
      <c r="AA37" s="22"/>
      <c r="AB37" s="22"/>
      <c r="AC37" s="23"/>
      <c r="AD37" s="22" t="s">
        <v>111</v>
      </c>
      <c r="AE37" s="22" t="s">
        <v>77</v>
      </c>
      <c r="AF37" s="23" t="s">
        <v>80</v>
      </c>
      <c r="AG37" s="24"/>
      <c r="AH37" s="24"/>
      <c r="AI37" s="25"/>
      <c r="AJ37" s="38" t="s">
        <v>112</v>
      </c>
      <c r="AK37" s="37" t="s">
        <v>113</v>
      </c>
      <c r="AL37" s="28">
        <v>31518</v>
      </c>
      <c r="AM37" s="28">
        <v>31518</v>
      </c>
      <c r="AN37" s="28">
        <v>0</v>
      </c>
      <c r="AO37" s="28">
        <v>0</v>
      </c>
      <c r="AP37" s="28">
        <v>0</v>
      </c>
      <c r="AQ37" s="28">
        <v>0</v>
      </c>
      <c r="AR37" s="28">
        <v>0</v>
      </c>
      <c r="AS37" s="28">
        <v>0</v>
      </c>
      <c r="AT37" s="28">
        <v>31518</v>
      </c>
      <c r="AU37" s="28">
        <v>31518</v>
      </c>
      <c r="AV37" s="28">
        <v>43800</v>
      </c>
      <c r="AW37" s="28">
        <v>0</v>
      </c>
      <c r="AX37" s="28">
        <v>0</v>
      </c>
      <c r="AY37" s="28">
        <v>0</v>
      </c>
      <c r="AZ37" s="28">
        <v>43800</v>
      </c>
      <c r="BA37" s="28">
        <v>43800</v>
      </c>
      <c r="BB37" s="28">
        <v>0</v>
      </c>
      <c r="BC37" s="28">
        <v>0</v>
      </c>
      <c r="BD37" s="28">
        <v>0</v>
      </c>
      <c r="BE37" s="28">
        <v>43800</v>
      </c>
      <c r="BF37" s="28">
        <v>43800</v>
      </c>
      <c r="BG37" s="28">
        <v>0</v>
      </c>
      <c r="BH37" s="28">
        <v>0</v>
      </c>
      <c r="BI37" s="28">
        <v>0</v>
      </c>
      <c r="BJ37" s="28">
        <v>43800</v>
      </c>
      <c r="BK37" s="28">
        <v>43800</v>
      </c>
      <c r="BL37" s="28">
        <v>0</v>
      </c>
      <c r="BM37" s="28">
        <v>0</v>
      </c>
      <c r="BN37" s="28">
        <v>0</v>
      </c>
      <c r="BO37" s="28">
        <v>43800</v>
      </c>
      <c r="BP37" s="28">
        <v>31518</v>
      </c>
      <c r="BQ37" s="28">
        <v>31518</v>
      </c>
      <c r="BR37" s="28">
        <v>0</v>
      </c>
      <c r="BS37" s="28">
        <v>0</v>
      </c>
      <c r="BT37" s="28">
        <v>0</v>
      </c>
      <c r="BU37" s="28">
        <v>0</v>
      </c>
      <c r="BV37" s="28">
        <v>0</v>
      </c>
      <c r="BW37" s="28">
        <v>0</v>
      </c>
      <c r="BX37" s="28">
        <v>31518</v>
      </c>
      <c r="BY37" s="28">
        <v>31518</v>
      </c>
      <c r="BZ37" s="28">
        <v>43800</v>
      </c>
      <c r="CA37" s="28">
        <v>0</v>
      </c>
      <c r="CB37" s="28">
        <v>0</v>
      </c>
      <c r="CC37" s="28">
        <v>0</v>
      </c>
      <c r="CD37" s="28">
        <v>43800</v>
      </c>
      <c r="CE37" s="28">
        <v>43800</v>
      </c>
      <c r="CF37" s="28">
        <v>0</v>
      </c>
      <c r="CG37" s="28">
        <v>0</v>
      </c>
      <c r="CH37" s="28">
        <v>0</v>
      </c>
      <c r="CI37" s="28">
        <v>43800</v>
      </c>
      <c r="CJ37" s="28">
        <v>43800</v>
      </c>
      <c r="CK37" s="28">
        <v>0</v>
      </c>
      <c r="CL37" s="28">
        <v>0</v>
      </c>
      <c r="CM37" s="28">
        <v>0</v>
      </c>
      <c r="CN37" s="28">
        <v>43800</v>
      </c>
      <c r="CO37" s="28">
        <v>43800</v>
      </c>
      <c r="CP37" s="28">
        <v>0</v>
      </c>
      <c r="CQ37" s="28">
        <v>0</v>
      </c>
      <c r="CR37" s="28">
        <v>0</v>
      </c>
      <c r="CS37" s="28">
        <v>43800</v>
      </c>
      <c r="CT37" s="28">
        <v>31518</v>
      </c>
      <c r="CU37" s="28">
        <v>0</v>
      </c>
      <c r="CV37" s="28">
        <v>0</v>
      </c>
      <c r="CW37" s="28">
        <v>0</v>
      </c>
      <c r="CX37" s="28">
        <v>31518</v>
      </c>
      <c r="CY37" s="28">
        <v>43800</v>
      </c>
      <c r="CZ37" s="28">
        <v>0</v>
      </c>
      <c r="DA37" s="28">
        <v>0</v>
      </c>
      <c r="DB37" s="28">
        <v>0</v>
      </c>
      <c r="DC37" s="28">
        <v>43800</v>
      </c>
      <c r="DD37" s="28">
        <v>43800</v>
      </c>
      <c r="DE37" s="28">
        <v>0</v>
      </c>
      <c r="DF37" s="28">
        <v>0</v>
      </c>
      <c r="DG37" s="28">
        <v>0</v>
      </c>
      <c r="DH37" s="28">
        <v>43800</v>
      </c>
      <c r="DI37" s="28">
        <v>31518</v>
      </c>
      <c r="DJ37" s="28">
        <v>0</v>
      </c>
      <c r="DK37" s="28">
        <v>0</v>
      </c>
      <c r="DL37" s="28">
        <v>0</v>
      </c>
      <c r="DM37" s="28">
        <v>31518</v>
      </c>
      <c r="DN37" s="28">
        <v>43800</v>
      </c>
      <c r="DO37" s="28">
        <v>0</v>
      </c>
      <c r="DP37" s="28">
        <v>0</v>
      </c>
      <c r="DQ37" s="28">
        <v>0</v>
      </c>
      <c r="DR37" s="28">
        <v>43800</v>
      </c>
      <c r="DS37" s="28">
        <v>43800</v>
      </c>
      <c r="DT37" s="28">
        <v>0</v>
      </c>
      <c r="DU37" s="28">
        <v>0</v>
      </c>
      <c r="DV37" s="28">
        <v>0</v>
      </c>
      <c r="DW37" s="28">
        <v>43800</v>
      </c>
      <c r="DX37" s="42" t="s">
        <v>114</v>
      </c>
      <c r="DY37" s="29" t="s">
        <v>70</v>
      </c>
      <c r="DZ37" s="2"/>
    </row>
    <row r="38" spans="1:130" ht="33.75" x14ac:dyDescent="0.25">
      <c r="A38" s="41"/>
      <c r="B38" s="42"/>
      <c r="C38" s="22" t="s">
        <v>67</v>
      </c>
      <c r="D38" s="22" t="s">
        <v>115</v>
      </c>
      <c r="E38" s="22" t="s">
        <v>69</v>
      </c>
      <c r="F38" s="22"/>
      <c r="G38" s="22"/>
      <c r="H38" s="22"/>
      <c r="I38" s="22"/>
      <c r="J38" s="22"/>
      <c r="K38" s="22"/>
      <c r="L38" s="22"/>
      <c r="M38" s="22"/>
      <c r="N38" s="22"/>
      <c r="O38" s="22"/>
      <c r="P38" s="22"/>
      <c r="Q38" s="22"/>
      <c r="R38" s="22"/>
      <c r="S38" s="22"/>
      <c r="T38" s="22"/>
      <c r="U38" s="22"/>
      <c r="V38" s="22"/>
      <c r="W38" s="22"/>
      <c r="X38" s="22"/>
      <c r="Y38" s="22"/>
      <c r="Z38" s="22"/>
      <c r="AA38" s="22"/>
      <c r="AB38" s="22"/>
      <c r="AC38" s="23"/>
      <c r="AD38" s="22"/>
      <c r="AE38" s="22"/>
      <c r="AF38" s="23"/>
      <c r="AG38" s="24"/>
      <c r="AH38" s="24"/>
      <c r="AI38" s="25"/>
      <c r="AJ38" s="38"/>
      <c r="AK38" s="37"/>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42"/>
      <c r="DY38" s="29" t="s">
        <v>84</v>
      </c>
      <c r="DZ38" s="2"/>
    </row>
    <row r="39" spans="1:130" ht="33.950000000000003" customHeight="1" x14ac:dyDescent="0.25">
      <c r="A39" s="40" t="s">
        <v>116</v>
      </c>
      <c r="B39" s="42" t="s">
        <v>117</v>
      </c>
      <c r="C39" s="22" t="s">
        <v>108</v>
      </c>
      <c r="D39" s="22" t="s">
        <v>109</v>
      </c>
      <c r="E39" s="22" t="s">
        <v>110</v>
      </c>
      <c r="F39" s="22"/>
      <c r="G39" s="22"/>
      <c r="H39" s="22"/>
      <c r="I39" s="22"/>
      <c r="J39" s="22"/>
      <c r="K39" s="22"/>
      <c r="L39" s="22"/>
      <c r="M39" s="22"/>
      <c r="N39" s="22"/>
      <c r="O39" s="22"/>
      <c r="P39" s="22"/>
      <c r="Q39" s="22"/>
      <c r="R39" s="22"/>
      <c r="S39" s="22"/>
      <c r="T39" s="22"/>
      <c r="U39" s="22"/>
      <c r="V39" s="22"/>
      <c r="W39" s="22"/>
      <c r="X39" s="22"/>
      <c r="Y39" s="22"/>
      <c r="Z39" s="22"/>
      <c r="AA39" s="22"/>
      <c r="AB39" s="22"/>
      <c r="AC39" s="23"/>
      <c r="AD39" s="22"/>
      <c r="AE39" s="22"/>
      <c r="AF39" s="23"/>
      <c r="AG39" s="24"/>
      <c r="AH39" s="24"/>
      <c r="AI39" s="25"/>
      <c r="AJ39" s="38" t="s">
        <v>112</v>
      </c>
      <c r="AK39" s="37" t="s">
        <v>118</v>
      </c>
      <c r="AL39" s="28">
        <v>549000</v>
      </c>
      <c r="AM39" s="28">
        <v>49000</v>
      </c>
      <c r="AN39" s="28">
        <v>0</v>
      </c>
      <c r="AO39" s="28">
        <v>0</v>
      </c>
      <c r="AP39" s="28">
        <v>0</v>
      </c>
      <c r="AQ39" s="28">
        <v>0</v>
      </c>
      <c r="AR39" s="28">
        <v>0</v>
      </c>
      <c r="AS39" s="28">
        <v>0</v>
      </c>
      <c r="AT39" s="28">
        <v>549000</v>
      </c>
      <c r="AU39" s="28">
        <v>49000</v>
      </c>
      <c r="AV39" s="28">
        <v>713000</v>
      </c>
      <c r="AW39" s="28">
        <v>0</v>
      </c>
      <c r="AX39" s="28">
        <v>0</v>
      </c>
      <c r="AY39" s="28">
        <v>0</v>
      </c>
      <c r="AZ39" s="28">
        <v>713000</v>
      </c>
      <c r="BA39" s="28">
        <v>713000</v>
      </c>
      <c r="BB39" s="28">
        <v>0</v>
      </c>
      <c r="BC39" s="28">
        <v>0</v>
      </c>
      <c r="BD39" s="28">
        <v>0</v>
      </c>
      <c r="BE39" s="28">
        <v>713000</v>
      </c>
      <c r="BF39" s="28">
        <v>713000</v>
      </c>
      <c r="BG39" s="28">
        <v>0</v>
      </c>
      <c r="BH39" s="28">
        <v>0</v>
      </c>
      <c r="BI39" s="28">
        <v>0</v>
      </c>
      <c r="BJ39" s="28">
        <v>713000</v>
      </c>
      <c r="BK39" s="28">
        <v>713000</v>
      </c>
      <c r="BL39" s="28">
        <v>0</v>
      </c>
      <c r="BM39" s="28">
        <v>0</v>
      </c>
      <c r="BN39" s="28">
        <v>0</v>
      </c>
      <c r="BO39" s="28">
        <v>713000</v>
      </c>
      <c r="BP39" s="28">
        <v>549000</v>
      </c>
      <c r="BQ39" s="28">
        <v>49000</v>
      </c>
      <c r="BR39" s="28">
        <v>0</v>
      </c>
      <c r="BS39" s="28">
        <v>0</v>
      </c>
      <c r="BT39" s="28">
        <v>0</v>
      </c>
      <c r="BU39" s="28">
        <v>0</v>
      </c>
      <c r="BV39" s="28">
        <v>0</v>
      </c>
      <c r="BW39" s="28">
        <v>0</v>
      </c>
      <c r="BX39" s="28">
        <v>549000</v>
      </c>
      <c r="BY39" s="28">
        <v>49000</v>
      </c>
      <c r="BZ39" s="28">
        <v>713000</v>
      </c>
      <c r="CA39" s="28">
        <v>0</v>
      </c>
      <c r="CB39" s="28">
        <v>0</v>
      </c>
      <c r="CC39" s="28">
        <v>0</v>
      </c>
      <c r="CD39" s="28">
        <v>713000</v>
      </c>
      <c r="CE39" s="28">
        <v>713000</v>
      </c>
      <c r="CF39" s="28">
        <v>0</v>
      </c>
      <c r="CG39" s="28">
        <v>0</v>
      </c>
      <c r="CH39" s="28">
        <v>0</v>
      </c>
      <c r="CI39" s="28">
        <v>713000</v>
      </c>
      <c r="CJ39" s="28">
        <v>713000</v>
      </c>
      <c r="CK39" s="28">
        <v>0</v>
      </c>
      <c r="CL39" s="28">
        <v>0</v>
      </c>
      <c r="CM39" s="28">
        <v>0</v>
      </c>
      <c r="CN39" s="28">
        <v>713000</v>
      </c>
      <c r="CO39" s="28">
        <v>713000</v>
      </c>
      <c r="CP39" s="28">
        <v>0</v>
      </c>
      <c r="CQ39" s="28">
        <v>0</v>
      </c>
      <c r="CR39" s="28">
        <v>0</v>
      </c>
      <c r="CS39" s="28">
        <v>713000</v>
      </c>
      <c r="CT39" s="28">
        <v>549000</v>
      </c>
      <c r="CU39" s="28">
        <v>0</v>
      </c>
      <c r="CV39" s="28">
        <v>0</v>
      </c>
      <c r="CW39" s="28">
        <v>0</v>
      </c>
      <c r="CX39" s="28">
        <v>549000</v>
      </c>
      <c r="CY39" s="28">
        <v>713000</v>
      </c>
      <c r="CZ39" s="28">
        <v>0</v>
      </c>
      <c r="DA39" s="28">
        <v>0</v>
      </c>
      <c r="DB39" s="28">
        <v>0</v>
      </c>
      <c r="DC39" s="28">
        <v>713000</v>
      </c>
      <c r="DD39" s="28">
        <v>713000</v>
      </c>
      <c r="DE39" s="28">
        <v>0</v>
      </c>
      <c r="DF39" s="28">
        <v>0</v>
      </c>
      <c r="DG39" s="28">
        <v>0</v>
      </c>
      <c r="DH39" s="28">
        <v>713000</v>
      </c>
      <c r="DI39" s="28">
        <v>549000</v>
      </c>
      <c r="DJ39" s="28">
        <v>0</v>
      </c>
      <c r="DK39" s="28">
        <v>0</v>
      </c>
      <c r="DL39" s="28">
        <v>0</v>
      </c>
      <c r="DM39" s="28">
        <v>549000</v>
      </c>
      <c r="DN39" s="28">
        <v>713000</v>
      </c>
      <c r="DO39" s="28">
        <v>0</v>
      </c>
      <c r="DP39" s="28">
        <v>0</v>
      </c>
      <c r="DQ39" s="28">
        <v>0</v>
      </c>
      <c r="DR39" s="28">
        <v>713000</v>
      </c>
      <c r="DS39" s="28">
        <v>713000</v>
      </c>
      <c r="DT39" s="28">
        <v>0</v>
      </c>
      <c r="DU39" s="28">
        <v>0</v>
      </c>
      <c r="DV39" s="28">
        <v>0</v>
      </c>
      <c r="DW39" s="28">
        <v>713000</v>
      </c>
      <c r="DX39" s="42" t="s">
        <v>114</v>
      </c>
      <c r="DY39" s="29" t="s">
        <v>70</v>
      </c>
      <c r="DZ39" s="2"/>
    </row>
    <row r="40" spans="1:130" ht="33.75" x14ac:dyDescent="0.25">
      <c r="A40" s="41"/>
      <c r="B40" s="42"/>
      <c r="C40" s="22" t="s">
        <v>67</v>
      </c>
      <c r="D40" s="22" t="s">
        <v>115</v>
      </c>
      <c r="E40" s="22" t="s">
        <v>69</v>
      </c>
      <c r="F40" s="22"/>
      <c r="G40" s="22"/>
      <c r="H40" s="22"/>
      <c r="I40" s="22"/>
      <c r="J40" s="22"/>
      <c r="K40" s="22"/>
      <c r="L40" s="22"/>
      <c r="M40" s="22"/>
      <c r="N40" s="22"/>
      <c r="O40" s="22"/>
      <c r="P40" s="22"/>
      <c r="Q40" s="22"/>
      <c r="R40" s="22"/>
      <c r="S40" s="22"/>
      <c r="T40" s="22"/>
      <c r="U40" s="22"/>
      <c r="V40" s="22"/>
      <c r="W40" s="22"/>
      <c r="X40" s="22"/>
      <c r="Y40" s="22"/>
      <c r="Z40" s="22"/>
      <c r="AA40" s="22"/>
      <c r="AB40" s="22"/>
      <c r="AC40" s="23"/>
      <c r="AD40" s="22"/>
      <c r="AE40" s="22"/>
      <c r="AF40" s="23"/>
      <c r="AG40" s="24"/>
      <c r="AH40" s="24"/>
      <c r="AI40" s="25"/>
      <c r="AJ40" s="38"/>
      <c r="AK40" s="37"/>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42"/>
      <c r="DY40" s="29" t="s">
        <v>84</v>
      </c>
      <c r="DZ40" s="2"/>
    </row>
    <row r="41" spans="1:130" ht="90" x14ac:dyDescent="0.25">
      <c r="A41" s="20" t="s">
        <v>119</v>
      </c>
      <c r="B41" s="21" t="s">
        <v>120</v>
      </c>
      <c r="C41" s="22" t="s">
        <v>67</v>
      </c>
      <c r="D41" s="22" t="s">
        <v>121</v>
      </c>
      <c r="E41" s="22" t="s">
        <v>69</v>
      </c>
      <c r="F41" s="22"/>
      <c r="G41" s="22"/>
      <c r="H41" s="22"/>
      <c r="I41" s="22"/>
      <c r="J41" s="22"/>
      <c r="K41" s="22"/>
      <c r="L41" s="22"/>
      <c r="M41" s="22"/>
      <c r="N41" s="22"/>
      <c r="O41" s="22"/>
      <c r="P41" s="22"/>
      <c r="Q41" s="22"/>
      <c r="R41" s="22"/>
      <c r="S41" s="22"/>
      <c r="T41" s="22"/>
      <c r="U41" s="22"/>
      <c r="V41" s="22"/>
      <c r="W41" s="22"/>
      <c r="X41" s="22"/>
      <c r="Y41" s="22"/>
      <c r="Z41" s="22"/>
      <c r="AA41" s="22"/>
      <c r="AB41" s="22"/>
      <c r="AC41" s="23"/>
      <c r="AD41" s="22"/>
      <c r="AE41" s="22"/>
      <c r="AF41" s="23"/>
      <c r="AG41" s="24"/>
      <c r="AH41" s="24"/>
      <c r="AI41" s="25"/>
      <c r="AJ41" s="26" t="s">
        <v>122</v>
      </c>
      <c r="AK41" s="27" t="s">
        <v>123</v>
      </c>
      <c r="AL41" s="28">
        <v>826255.5</v>
      </c>
      <c r="AM41" s="28">
        <v>826248.3</v>
      </c>
      <c r="AN41" s="28">
        <v>0</v>
      </c>
      <c r="AO41" s="28">
        <v>0</v>
      </c>
      <c r="AP41" s="28">
        <v>0</v>
      </c>
      <c r="AQ41" s="28">
        <v>0</v>
      </c>
      <c r="AR41" s="28">
        <v>0</v>
      </c>
      <c r="AS41" s="28">
        <v>0</v>
      </c>
      <c r="AT41" s="28">
        <v>826255.5</v>
      </c>
      <c r="AU41" s="28">
        <v>826248.3</v>
      </c>
      <c r="AV41" s="28">
        <v>375000</v>
      </c>
      <c r="AW41" s="28">
        <v>0</v>
      </c>
      <c r="AX41" s="28">
        <v>0</v>
      </c>
      <c r="AY41" s="28">
        <v>0</v>
      </c>
      <c r="AZ41" s="28">
        <v>375000</v>
      </c>
      <c r="BA41" s="28">
        <v>375000</v>
      </c>
      <c r="BB41" s="28">
        <v>0</v>
      </c>
      <c r="BC41" s="28">
        <v>0</v>
      </c>
      <c r="BD41" s="28">
        <v>0</v>
      </c>
      <c r="BE41" s="28">
        <v>375000</v>
      </c>
      <c r="BF41" s="28">
        <v>375000</v>
      </c>
      <c r="BG41" s="28">
        <v>0</v>
      </c>
      <c r="BH41" s="28">
        <v>0</v>
      </c>
      <c r="BI41" s="28">
        <v>0</v>
      </c>
      <c r="BJ41" s="28">
        <v>375000</v>
      </c>
      <c r="BK41" s="28">
        <v>375000</v>
      </c>
      <c r="BL41" s="28">
        <v>0</v>
      </c>
      <c r="BM41" s="28">
        <v>0</v>
      </c>
      <c r="BN41" s="28">
        <v>0</v>
      </c>
      <c r="BO41" s="28">
        <v>375000</v>
      </c>
      <c r="BP41" s="28">
        <v>629108.69999999995</v>
      </c>
      <c r="BQ41" s="28">
        <v>629108.69999999995</v>
      </c>
      <c r="BR41" s="28">
        <v>0</v>
      </c>
      <c r="BS41" s="28">
        <v>0</v>
      </c>
      <c r="BT41" s="28">
        <v>0</v>
      </c>
      <c r="BU41" s="28">
        <v>0</v>
      </c>
      <c r="BV41" s="28">
        <v>0</v>
      </c>
      <c r="BW41" s="28">
        <v>0</v>
      </c>
      <c r="BX41" s="28">
        <v>629108.69999999995</v>
      </c>
      <c r="BY41" s="28">
        <v>629108.69999999995</v>
      </c>
      <c r="BZ41" s="28">
        <v>375000</v>
      </c>
      <c r="CA41" s="28">
        <v>0</v>
      </c>
      <c r="CB41" s="28">
        <v>0</v>
      </c>
      <c r="CC41" s="28">
        <v>0</v>
      </c>
      <c r="CD41" s="28">
        <v>375000</v>
      </c>
      <c r="CE41" s="28">
        <v>375000</v>
      </c>
      <c r="CF41" s="28">
        <v>0</v>
      </c>
      <c r="CG41" s="28">
        <v>0</v>
      </c>
      <c r="CH41" s="28">
        <v>0</v>
      </c>
      <c r="CI41" s="28">
        <v>375000</v>
      </c>
      <c r="CJ41" s="28">
        <v>375000</v>
      </c>
      <c r="CK41" s="28">
        <v>0</v>
      </c>
      <c r="CL41" s="28">
        <v>0</v>
      </c>
      <c r="CM41" s="28">
        <v>0</v>
      </c>
      <c r="CN41" s="28">
        <v>375000</v>
      </c>
      <c r="CO41" s="28">
        <v>375000</v>
      </c>
      <c r="CP41" s="28">
        <v>0</v>
      </c>
      <c r="CQ41" s="28">
        <v>0</v>
      </c>
      <c r="CR41" s="28">
        <v>0</v>
      </c>
      <c r="CS41" s="28">
        <v>375000</v>
      </c>
      <c r="CT41" s="28">
        <v>826255.5</v>
      </c>
      <c r="CU41" s="28">
        <v>0</v>
      </c>
      <c r="CV41" s="28">
        <v>0</v>
      </c>
      <c r="CW41" s="28">
        <v>0</v>
      </c>
      <c r="CX41" s="28">
        <v>826255.5</v>
      </c>
      <c r="CY41" s="28">
        <v>375000</v>
      </c>
      <c r="CZ41" s="28">
        <v>0</v>
      </c>
      <c r="DA41" s="28">
        <v>0</v>
      </c>
      <c r="DB41" s="28">
        <v>0</v>
      </c>
      <c r="DC41" s="28">
        <v>375000</v>
      </c>
      <c r="DD41" s="28">
        <v>375000</v>
      </c>
      <c r="DE41" s="28">
        <v>0</v>
      </c>
      <c r="DF41" s="28">
        <v>0</v>
      </c>
      <c r="DG41" s="28">
        <v>0</v>
      </c>
      <c r="DH41" s="28">
        <v>375000</v>
      </c>
      <c r="DI41" s="28">
        <v>629108.69999999995</v>
      </c>
      <c r="DJ41" s="28">
        <v>0</v>
      </c>
      <c r="DK41" s="28">
        <v>0</v>
      </c>
      <c r="DL41" s="28">
        <v>0</v>
      </c>
      <c r="DM41" s="28">
        <v>629108.69999999995</v>
      </c>
      <c r="DN41" s="28">
        <v>375000</v>
      </c>
      <c r="DO41" s="28">
        <v>0</v>
      </c>
      <c r="DP41" s="28">
        <v>0</v>
      </c>
      <c r="DQ41" s="28">
        <v>0</v>
      </c>
      <c r="DR41" s="28">
        <v>375000</v>
      </c>
      <c r="DS41" s="28">
        <v>375000</v>
      </c>
      <c r="DT41" s="28">
        <v>0</v>
      </c>
      <c r="DU41" s="28">
        <v>0</v>
      </c>
      <c r="DV41" s="28">
        <v>0</v>
      </c>
      <c r="DW41" s="28">
        <v>375000</v>
      </c>
      <c r="DX41" s="21" t="s">
        <v>72</v>
      </c>
      <c r="DY41" s="29" t="s">
        <v>70</v>
      </c>
      <c r="DZ41" s="2"/>
    </row>
    <row r="42" spans="1:130" ht="191.45" customHeight="1" x14ac:dyDescent="0.25">
      <c r="A42" s="40" t="s">
        <v>124</v>
      </c>
      <c r="B42" s="42" t="s">
        <v>125</v>
      </c>
      <c r="C42" s="22" t="s">
        <v>67</v>
      </c>
      <c r="D42" s="22" t="s">
        <v>126</v>
      </c>
      <c r="E42" s="22" t="s">
        <v>69</v>
      </c>
      <c r="F42" s="22"/>
      <c r="G42" s="22"/>
      <c r="H42" s="22"/>
      <c r="I42" s="22"/>
      <c r="J42" s="22"/>
      <c r="K42" s="22" t="s">
        <v>127</v>
      </c>
      <c r="L42" s="22" t="s">
        <v>77</v>
      </c>
      <c r="M42" s="22" t="s">
        <v>128</v>
      </c>
      <c r="N42" s="22"/>
      <c r="O42" s="22"/>
      <c r="P42" s="22"/>
      <c r="Q42" s="22"/>
      <c r="R42" s="22"/>
      <c r="S42" s="22"/>
      <c r="T42" s="22"/>
      <c r="U42" s="22"/>
      <c r="V42" s="22"/>
      <c r="W42" s="22"/>
      <c r="X42" s="22"/>
      <c r="Y42" s="22"/>
      <c r="Z42" s="22"/>
      <c r="AA42" s="22" t="s">
        <v>76</v>
      </c>
      <c r="AB42" s="22" t="s">
        <v>77</v>
      </c>
      <c r="AC42" s="23" t="s">
        <v>78</v>
      </c>
      <c r="AD42" s="22" t="s">
        <v>129</v>
      </c>
      <c r="AE42" s="22" t="s">
        <v>77</v>
      </c>
      <c r="AF42" s="23" t="s">
        <v>99</v>
      </c>
      <c r="AG42" s="24"/>
      <c r="AH42" s="24"/>
      <c r="AI42" s="25"/>
      <c r="AJ42" s="38" t="s">
        <v>130</v>
      </c>
      <c r="AK42" s="37" t="s">
        <v>131</v>
      </c>
      <c r="AL42" s="28">
        <v>13501740</v>
      </c>
      <c r="AM42" s="28">
        <v>12396091.6</v>
      </c>
      <c r="AN42" s="28">
        <v>13501740</v>
      </c>
      <c r="AO42" s="28">
        <v>12396091.6</v>
      </c>
      <c r="AP42" s="28">
        <v>0</v>
      </c>
      <c r="AQ42" s="28">
        <v>0</v>
      </c>
      <c r="AR42" s="28">
        <v>0</v>
      </c>
      <c r="AS42" s="28">
        <v>0</v>
      </c>
      <c r="AT42" s="28">
        <v>0</v>
      </c>
      <c r="AU42" s="28">
        <v>0</v>
      </c>
      <c r="AV42" s="28">
        <v>14530320</v>
      </c>
      <c r="AW42" s="28">
        <v>14530320</v>
      </c>
      <c r="AX42" s="28">
        <v>0</v>
      </c>
      <c r="AY42" s="28">
        <v>0</v>
      </c>
      <c r="AZ42" s="28">
        <v>0</v>
      </c>
      <c r="BA42" s="28">
        <v>14530320</v>
      </c>
      <c r="BB42" s="28">
        <v>14530320</v>
      </c>
      <c r="BC42" s="28">
        <v>0</v>
      </c>
      <c r="BD42" s="28">
        <v>0</v>
      </c>
      <c r="BE42" s="28">
        <v>0</v>
      </c>
      <c r="BF42" s="28">
        <v>14530320</v>
      </c>
      <c r="BG42" s="28">
        <v>14530320</v>
      </c>
      <c r="BH42" s="28">
        <v>0</v>
      </c>
      <c r="BI42" s="28">
        <v>0</v>
      </c>
      <c r="BJ42" s="28">
        <v>0</v>
      </c>
      <c r="BK42" s="28">
        <v>0</v>
      </c>
      <c r="BL42" s="28">
        <v>0</v>
      </c>
      <c r="BM42" s="28">
        <v>0</v>
      </c>
      <c r="BN42" s="28">
        <v>0</v>
      </c>
      <c r="BO42" s="28">
        <v>0</v>
      </c>
      <c r="BP42" s="28">
        <v>13501740</v>
      </c>
      <c r="BQ42" s="28">
        <v>12396091.6</v>
      </c>
      <c r="BR42" s="28">
        <v>13501740</v>
      </c>
      <c r="BS42" s="28">
        <v>12396091.6</v>
      </c>
      <c r="BT42" s="28">
        <v>0</v>
      </c>
      <c r="BU42" s="28">
        <v>0</v>
      </c>
      <c r="BV42" s="28">
        <v>0</v>
      </c>
      <c r="BW42" s="28">
        <v>0</v>
      </c>
      <c r="BX42" s="28">
        <v>0</v>
      </c>
      <c r="BY42" s="28">
        <v>0</v>
      </c>
      <c r="BZ42" s="28">
        <v>14530320</v>
      </c>
      <c r="CA42" s="28">
        <v>14530320</v>
      </c>
      <c r="CB42" s="28">
        <v>0</v>
      </c>
      <c r="CC42" s="28">
        <v>0</v>
      </c>
      <c r="CD42" s="28">
        <v>0</v>
      </c>
      <c r="CE42" s="28">
        <v>14530320</v>
      </c>
      <c r="CF42" s="28">
        <v>14530320</v>
      </c>
      <c r="CG42" s="28">
        <v>0</v>
      </c>
      <c r="CH42" s="28">
        <v>0</v>
      </c>
      <c r="CI42" s="28">
        <v>0</v>
      </c>
      <c r="CJ42" s="28">
        <v>14530320</v>
      </c>
      <c r="CK42" s="28">
        <v>14530320</v>
      </c>
      <c r="CL42" s="28">
        <v>0</v>
      </c>
      <c r="CM42" s="28">
        <v>0</v>
      </c>
      <c r="CN42" s="28">
        <v>0</v>
      </c>
      <c r="CO42" s="28">
        <v>0</v>
      </c>
      <c r="CP42" s="28">
        <v>0</v>
      </c>
      <c r="CQ42" s="28">
        <v>0</v>
      </c>
      <c r="CR42" s="28">
        <v>0</v>
      </c>
      <c r="CS42" s="28">
        <v>0</v>
      </c>
      <c r="CT42" s="28">
        <v>13501740</v>
      </c>
      <c r="CU42" s="28">
        <v>13501740</v>
      </c>
      <c r="CV42" s="28">
        <v>0</v>
      </c>
      <c r="CW42" s="28">
        <v>0</v>
      </c>
      <c r="CX42" s="28">
        <v>0</v>
      </c>
      <c r="CY42" s="28">
        <v>14530320</v>
      </c>
      <c r="CZ42" s="28">
        <v>14530320</v>
      </c>
      <c r="DA42" s="28">
        <v>0</v>
      </c>
      <c r="DB42" s="28">
        <v>0</v>
      </c>
      <c r="DC42" s="28">
        <v>0</v>
      </c>
      <c r="DD42" s="28">
        <v>14530320</v>
      </c>
      <c r="DE42" s="28">
        <v>14530320</v>
      </c>
      <c r="DF42" s="28">
        <v>0</v>
      </c>
      <c r="DG42" s="28">
        <v>0</v>
      </c>
      <c r="DH42" s="28">
        <v>0</v>
      </c>
      <c r="DI42" s="28">
        <v>13501740</v>
      </c>
      <c r="DJ42" s="28">
        <v>13501740</v>
      </c>
      <c r="DK42" s="28">
        <v>0</v>
      </c>
      <c r="DL42" s="28">
        <v>0</v>
      </c>
      <c r="DM42" s="28">
        <v>0</v>
      </c>
      <c r="DN42" s="28">
        <v>14530320</v>
      </c>
      <c r="DO42" s="28">
        <v>14530320</v>
      </c>
      <c r="DP42" s="28">
        <v>0</v>
      </c>
      <c r="DQ42" s="28">
        <v>0</v>
      </c>
      <c r="DR42" s="28">
        <v>0</v>
      </c>
      <c r="DS42" s="28">
        <v>14530320</v>
      </c>
      <c r="DT42" s="28">
        <v>14530320</v>
      </c>
      <c r="DU42" s="28">
        <v>0</v>
      </c>
      <c r="DV42" s="28">
        <v>0</v>
      </c>
      <c r="DW42" s="28">
        <v>0</v>
      </c>
      <c r="DX42" s="42" t="s">
        <v>114</v>
      </c>
      <c r="DY42" s="29" t="s">
        <v>70</v>
      </c>
      <c r="DZ42" s="2"/>
    </row>
    <row r="43" spans="1:130" ht="135" x14ac:dyDescent="0.25">
      <c r="A43" s="41"/>
      <c r="B43" s="4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3"/>
      <c r="AD43" s="22" t="s">
        <v>132</v>
      </c>
      <c r="AE43" s="22" t="s">
        <v>77</v>
      </c>
      <c r="AF43" s="23" t="s">
        <v>80</v>
      </c>
      <c r="AG43" s="24"/>
      <c r="AH43" s="24"/>
      <c r="AI43" s="25"/>
      <c r="AJ43" s="38"/>
      <c r="AK43" s="37"/>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42"/>
      <c r="DY43" s="29" t="s">
        <v>84</v>
      </c>
      <c r="DZ43" s="2"/>
    </row>
    <row r="44" spans="1:130" ht="67.7" customHeight="1" x14ac:dyDescent="0.25">
      <c r="A44" s="40" t="s">
        <v>133</v>
      </c>
      <c r="B44" s="42" t="s">
        <v>134</v>
      </c>
      <c r="C44" s="22" t="s">
        <v>67</v>
      </c>
      <c r="D44" s="22" t="s">
        <v>126</v>
      </c>
      <c r="E44" s="22" t="s">
        <v>69</v>
      </c>
      <c r="F44" s="22"/>
      <c r="G44" s="22" t="s">
        <v>135</v>
      </c>
      <c r="H44" s="22" t="s">
        <v>77</v>
      </c>
      <c r="I44" s="22" t="s">
        <v>136</v>
      </c>
      <c r="J44" s="22" t="s">
        <v>137</v>
      </c>
      <c r="K44" s="22"/>
      <c r="L44" s="22"/>
      <c r="M44" s="22"/>
      <c r="N44" s="22"/>
      <c r="O44" s="22"/>
      <c r="P44" s="22"/>
      <c r="Q44" s="22"/>
      <c r="R44" s="22"/>
      <c r="S44" s="22"/>
      <c r="T44" s="22"/>
      <c r="U44" s="22"/>
      <c r="V44" s="22"/>
      <c r="W44" s="22"/>
      <c r="X44" s="22"/>
      <c r="Y44" s="22"/>
      <c r="Z44" s="22"/>
      <c r="AA44" s="22"/>
      <c r="AB44" s="22"/>
      <c r="AC44" s="23"/>
      <c r="AD44" s="22" t="s">
        <v>79</v>
      </c>
      <c r="AE44" s="22" t="s">
        <v>77</v>
      </c>
      <c r="AF44" s="23" t="s">
        <v>80</v>
      </c>
      <c r="AG44" s="24"/>
      <c r="AH44" s="24"/>
      <c r="AI44" s="25"/>
      <c r="AJ44" s="38" t="s">
        <v>130</v>
      </c>
      <c r="AK44" s="37" t="s">
        <v>138</v>
      </c>
      <c r="AL44" s="28">
        <v>14315591.050000001</v>
      </c>
      <c r="AM44" s="28">
        <v>14138165.85</v>
      </c>
      <c r="AN44" s="28">
        <v>0</v>
      </c>
      <c r="AO44" s="28">
        <v>0</v>
      </c>
      <c r="AP44" s="28">
        <v>0</v>
      </c>
      <c r="AQ44" s="28">
        <v>0</v>
      </c>
      <c r="AR44" s="28">
        <v>0</v>
      </c>
      <c r="AS44" s="28">
        <v>0</v>
      </c>
      <c r="AT44" s="28">
        <v>14315591.050000001</v>
      </c>
      <c r="AU44" s="28">
        <v>14138165.85</v>
      </c>
      <c r="AV44" s="28">
        <v>13674080.1</v>
      </c>
      <c r="AW44" s="28">
        <v>0</v>
      </c>
      <c r="AX44" s="28">
        <v>0</v>
      </c>
      <c r="AY44" s="28">
        <v>0</v>
      </c>
      <c r="AZ44" s="28">
        <v>13674080.1</v>
      </c>
      <c r="BA44" s="28">
        <v>13435511.1</v>
      </c>
      <c r="BB44" s="28">
        <v>0</v>
      </c>
      <c r="BC44" s="28">
        <v>0</v>
      </c>
      <c r="BD44" s="28">
        <v>0</v>
      </c>
      <c r="BE44" s="28">
        <v>13435511.1</v>
      </c>
      <c r="BF44" s="28">
        <v>13435511.1</v>
      </c>
      <c r="BG44" s="28">
        <v>0</v>
      </c>
      <c r="BH44" s="28">
        <v>0</v>
      </c>
      <c r="BI44" s="28">
        <v>0</v>
      </c>
      <c r="BJ44" s="28">
        <v>13435511.1</v>
      </c>
      <c r="BK44" s="28">
        <v>13435511.1</v>
      </c>
      <c r="BL44" s="28">
        <v>0</v>
      </c>
      <c r="BM44" s="28">
        <v>0</v>
      </c>
      <c r="BN44" s="28">
        <v>0</v>
      </c>
      <c r="BO44" s="28">
        <v>13435511.1</v>
      </c>
      <c r="BP44" s="28">
        <v>13685991.050000001</v>
      </c>
      <c r="BQ44" s="28">
        <v>13508565.85</v>
      </c>
      <c r="BR44" s="28">
        <v>0</v>
      </c>
      <c r="BS44" s="28">
        <v>0</v>
      </c>
      <c r="BT44" s="28">
        <v>0</v>
      </c>
      <c r="BU44" s="28">
        <v>0</v>
      </c>
      <c r="BV44" s="28">
        <v>0</v>
      </c>
      <c r="BW44" s="28">
        <v>0</v>
      </c>
      <c r="BX44" s="28">
        <v>13685991.050000001</v>
      </c>
      <c r="BY44" s="28">
        <v>13508565.85</v>
      </c>
      <c r="BZ44" s="28">
        <v>13674080.1</v>
      </c>
      <c r="CA44" s="28">
        <v>0</v>
      </c>
      <c r="CB44" s="28">
        <v>0</v>
      </c>
      <c r="CC44" s="28">
        <v>0</v>
      </c>
      <c r="CD44" s="28">
        <v>13674080.1</v>
      </c>
      <c r="CE44" s="28">
        <v>13435511.1</v>
      </c>
      <c r="CF44" s="28">
        <v>0</v>
      </c>
      <c r="CG44" s="28">
        <v>0</v>
      </c>
      <c r="CH44" s="28">
        <v>0</v>
      </c>
      <c r="CI44" s="28">
        <v>13435511.1</v>
      </c>
      <c r="CJ44" s="28">
        <v>13435511.1</v>
      </c>
      <c r="CK44" s="28">
        <v>0</v>
      </c>
      <c r="CL44" s="28">
        <v>0</v>
      </c>
      <c r="CM44" s="28">
        <v>0</v>
      </c>
      <c r="CN44" s="28">
        <v>13435511.1</v>
      </c>
      <c r="CO44" s="28">
        <v>13435511.1</v>
      </c>
      <c r="CP44" s="28">
        <v>0</v>
      </c>
      <c r="CQ44" s="28">
        <v>0</v>
      </c>
      <c r="CR44" s="28">
        <v>0</v>
      </c>
      <c r="CS44" s="28">
        <v>13435511.1</v>
      </c>
      <c r="CT44" s="28">
        <v>14315591.050000001</v>
      </c>
      <c r="CU44" s="28">
        <v>0</v>
      </c>
      <c r="CV44" s="28">
        <v>0</v>
      </c>
      <c r="CW44" s="28">
        <v>0</v>
      </c>
      <c r="CX44" s="28">
        <v>14315591.050000001</v>
      </c>
      <c r="CY44" s="28">
        <v>13674080.1</v>
      </c>
      <c r="CZ44" s="28">
        <v>0</v>
      </c>
      <c r="DA44" s="28">
        <v>0</v>
      </c>
      <c r="DB44" s="28">
        <v>0</v>
      </c>
      <c r="DC44" s="28">
        <v>13674080.1</v>
      </c>
      <c r="DD44" s="28">
        <v>13435511.1</v>
      </c>
      <c r="DE44" s="28">
        <v>0</v>
      </c>
      <c r="DF44" s="28">
        <v>0</v>
      </c>
      <c r="DG44" s="28">
        <v>0</v>
      </c>
      <c r="DH44" s="28">
        <v>13435511.1</v>
      </c>
      <c r="DI44" s="28">
        <v>13685991.050000001</v>
      </c>
      <c r="DJ44" s="28">
        <v>0</v>
      </c>
      <c r="DK44" s="28">
        <v>0</v>
      </c>
      <c r="DL44" s="28">
        <v>0</v>
      </c>
      <c r="DM44" s="28">
        <v>13685991.050000001</v>
      </c>
      <c r="DN44" s="28">
        <v>13674080.1</v>
      </c>
      <c r="DO44" s="28">
        <v>0</v>
      </c>
      <c r="DP44" s="28">
        <v>0</v>
      </c>
      <c r="DQ44" s="28">
        <v>0</v>
      </c>
      <c r="DR44" s="28">
        <v>13674080.1</v>
      </c>
      <c r="DS44" s="28">
        <v>13435511.1</v>
      </c>
      <c r="DT44" s="28">
        <v>0</v>
      </c>
      <c r="DU44" s="28">
        <v>0</v>
      </c>
      <c r="DV44" s="28">
        <v>0</v>
      </c>
      <c r="DW44" s="28">
        <v>13435511.1</v>
      </c>
      <c r="DX44" s="42" t="s">
        <v>114</v>
      </c>
      <c r="DY44" s="29" t="s">
        <v>70</v>
      </c>
      <c r="DZ44" s="2"/>
    </row>
    <row r="45" spans="1:130" ht="33.75" x14ac:dyDescent="0.25">
      <c r="A45" s="41"/>
      <c r="B45" s="42"/>
      <c r="C45" s="22" t="s">
        <v>139</v>
      </c>
      <c r="D45" s="22" t="s">
        <v>77</v>
      </c>
      <c r="E45" s="22" t="s">
        <v>140</v>
      </c>
      <c r="F45" s="22"/>
      <c r="G45" s="22"/>
      <c r="H45" s="22"/>
      <c r="I45" s="22"/>
      <c r="J45" s="22"/>
      <c r="K45" s="22"/>
      <c r="L45" s="22"/>
      <c r="M45" s="22"/>
      <c r="N45" s="22"/>
      <c r="O45" s="22"/>
      <c r="P45" s="22"/>
      <c r="Q45" s="22"/>
      <c r="R45" s="22"/>
      <c r="S45" s="22"/>
      <c r="T45" s="22"/>
      <c r="U45" s="22"/>
      <c r="V45" s="22"/>
      <c r="W45" s="22"/>
      <c r="X45" s="22"/>
      <c r="Y45" s="22"/>
      <c r="Z45" s="22"/>
      <c r="AA45" s="22"/>
      <c r="AB45" s="22"/>
      <c r="AC45" s="23"/>
      <c r="AD45" s="22"/>
      <c r="AE45" s="22"/>
      <c r="AF45" s="23"/>
      <c r="AG45" s="24"/>
      <c r="AH45" s="24"/>
      <c r="AI45" s="25"/>
      <c r="AJ45" s="38"/>
      <c r="AK45" s="37"/>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42"/>
      <c r="DY45" s="29" t="s">
        <v>84</v>
      </c>
      <c r="DZ45" s="2"/>
    </row>
    <row r="46" spans="1:130" ht="240.2" customHeight="1" x14ac:dyDescent="0.25">
      <c r="A46" s="40" t="s">
        <v>141</v>
      </c>
      <c r="B46" s="42" t="s">
        <v>142</v>
      </c>
      <c r="C46" s="22" t="s">
        <v>67</v>
      </c>
      <c r="D46" s="22" t="s">
        <v>126</v>
      </c>
      <c r="E46" s="22" t="s">
        <v>69</v>
      </c>
      <c r="F46" s="22"/>
      <c r="G46" s="22"/>
      <c r="H46" s="22"/>
      <c r="I46" s="22"/>
      <c r="J46" s="22"/>
      <c r="K46" s="22" t="s">
        <v>127</v>
      </c>
      <c r="L46" s="22" t="s">
        <v>77</v>
      </c>
      <c r="M46" s="22" t="s">
        <v>128</v>
      </c>
      <c r="N46" s="22"/>
      <c r="O46" s="22"/>
      <c r="P46" s="22"/>
      <c r="Q46" s="22"/>
      <c r="R46" s="22"/>
      <c r="S46" s="22"/>
      <c r="T46" s="22"/>
      <c r="U46" s="22"/>
      <c r="V46" s="22"/>
      <c r="W46" s="22"/>
      <c r="X46" s="22"/>
      <c r="Y46" s="22"/>
      <c r="Z46" s="22"/>
      <c r="AA46" s="22" t="s">
        <v>143</v>
      </c>
      <c r="AB46" s="22" t="s">
        <v>144</v>
      </c>
      <c r="AC46" s="23" t="s">
        <v>145</v>
      </c>
      <c r="AD46" s="22" t="s">
        <v>146</v>
      </c>
      <c r="AE46" s="22" t="s">
        <v>77</v>
      </c>
      <c r="AF46" s="23" t="s">
        <v>147</v>
      </c>
      <c r="AG46" s="24"/>
      <c r="AH46" s="24"/>
      <c r="AI46" s="25"/>
      <c r="AJ46" s="38" t="s">
        <v>130</v>
      </c>
      <c r="AK46" s="37" t="s">
        <v>148</v>
      </c>
      <c r="AL46" s="28">
        <v>368255290.63</v>
      </c>
      <c r="AM46" s="28">
        <v>297498682.77999997</v>
      </c>
      <c r="AN46" s="28">
        <v>66800899.359999999</v>
      </c>
      <c r="AO46" s="28">
        <v>66794389.359999999</v>
      </c>
      <c r="AP46" s="28">
        <v>70948855.370000005</v>
      </c>
      <c r="AQ46" s="28">
        <v>20582079.050000001</v>
      </c>
      <c r="AR46" s="28">
        <v>0</v>
      </c>
      <c r="AS46" s="28">
        <v>0</v>
      </c>
      <c r="AT46" s="28">
        <v>230505535.90000001</v>
      </c>
      <c r="AU46" s="28">
        <v>210122214.37</v>
      </c>
      <c r="AV46" s="28">
        <v>375283731.47000003</v>
      </c>
      <c r="AW46" s="28">
        <v>84988561.799999997</v>
      </c>
      <c r="AX46" s="28">
        <v>32638825.23</v>
      </c>
      <c r="AY46" s="28">
        <v>0</v>
      </c>
      <c r="AZ46" s="28">
        <v>257656344.44</v>
      </c>
      <c r="BA46" s="28">
        <v>366497085.63999999</v>
      </c>
      <c r="BB46" s="28">
        <v>115942544.59</v>
      </c>
      <c r="BC46" s="28">
        <v>16156650.49</v>
      </c>
      <c r="BD46" s="28">
        <v>0</v>
      </c>
      <c r="BE46" s="28">
        <v>234397890.56</v>
      </c>
      <c r="BF46" s="28">
        <v>223510541.5</v>
      </c>
      <c r="BG46" s="28">
        <v>1752031.48</v>
      </c>
      <c r="BH46" s="28">
        <v>4852163.5999999996</v>
      </c>
      <c r="BI46" s="28">
        <v>0</v>
      </c>
      <c r="BJ46" s="28">
        <v>216906346.41999999</v>
      </c>
      <c r="BK46" s="28">
        <v>216975840.81999999</v>
      </c>
      <c r="BL46" s="28">
        <v>0</v>
      </c>
      <c r="BM46" s="28">
        <v>117045</v>
      </c>
      <c r="BN46" s="28">
        <v>0</v>
      </c>
      <c r="BO46" s="28">
        <v>216858795.81999999</v>
      </c>
      <c r="BP46" s="28">
        <v>223236375.84999999</v>
      </c>
      <c r="BQ46" s="28">
        <v>210095101.59999999</v>
      </c>
      <c r="BR46" s="28">
        <v>1524818.76</v>
      </c>
      <c r="BS46" s="28">
        <v>1518308.76</v>
      </c>
      <c r="BT46" s="28">
        <v>7039908.5300000003</v>
      </c>
      <c r="BU46" s="28">
        <v>7039831.1600000001</v>
      </c>
      <c r="BV46" s="28">
        <v>0</v>
      </c>
      <c r="BW46" s="28">
        <v>0</v>
      </c>
      <c r="BX46" s="28">
        <v>214671648.56</v>
      </c>
      <c r="BY46" s="28">
        <v>201536961.68000001</v>
      </c>
      <c r="BZ46" s="28">
        <v>246219699.27000001</v>
      </c>
      <c r="CA46" s="28">
        <v>1723061.8</v>
      </c>
      <c r="CB46" s="28">
        <v>10403775.779999999</v>
      </c>
      <c r="CC46" s="28">
        <v>0</v>
      </c>
      <c r="CD46" s="28">
        <v>234092861.69</v>
      </c>
      <c r="CE46" s="28">
        <v>234397085.63999999</v>
      </c>
      <c r="CF46" s="28">
        <v>1742094.59</v>
      </c>
      <c r="CG46" s="28">
        <v>4862100.49</v>
      </c>
      <c r="CH46" s="28">
        <v>0</v>
      </c>
      <c r="CI46" s="28">
        <v>227792890.56</v>
      </c>
      <c r="CJ46" s="28">
        <v>223510541.5</v>
      </c>
      <c r="CK46" s="28">
        <v>1752031.48</v>
      </c>
      <c r="CL46" s="28">
        <v>4852163.5999999996</v>
      </c>
      <c r="CM46" s="28">
        <v>0</v>
      </c>
      <c r="CN46" s="28">
        <v>216906346.41999999</v>
      </c>
      <c r="CO46" s="28">
        <v>216975840.81999999</v>
      </c>
      <c r="CP46" s="28">
        <v>0</v>
      </c>
      <c r="CQ46" s="28">
        <v>117045</v>
      </c>
      <c r="CR46" s="28">
        <v>0</v>
      </c>
      <c r="CS46" s="28">
        <v>216858795.81999999</v>
      </c>
      <c r="CT46" s="28">
        <v>368255290.63</v>
      </c>
      <c r="CU46" s="28">
        <v>66800899.359999999</v>
      </c>
      <c r="CV46" s="28">
        <v>70948855.370000005</v>
      </c>
      <c r="CW46" s="28">
        <v>0</v>
      </c>
      <c r="CX46" s="28">
        <v>230505535.90000001</v>
      </c>
      <c r="CY46" s="28">
        <v>375283731.47000003</v>
      </c>
      <c r="CZ46" s="28">
        <v>84988561.799999997</v>
      </c>
      <c r="DA46" s="28">
        <v>32638825.23</v>
      </c>
      <c r="DB46" s="28">
        <v>0</v>
      </c>
      <c r="DC46" s="28">
        <v>257656344.44</v>
      </c>
      <c r="DD46" s="28">
        <v>366497085.63999999</v>
      </c>
      <c r="DE46" s="28">
        <v>115942544.59</v>
      </c>
      <c r="DF46" s="28">
        <v>16156650.49</v>
      </c>
      <c r="DG46" s="28">
        <v>0</v>
      </c>
      <c r="DH46" s="28">
        <v>234397890.56</v>
      </c>
      <c r="DI46" s="28">
        <v>223236375.84999999</v>
      </c>
      <c r="DJ46" s="28">
        <v>1524818.76</v>
      </c>
      <c r="DK46" s="28">
        <v>7039908.5300000003</v>
      </c>
      <c r="DL46" s="28">
        <v>0</v>
      </c>
      <c r="DM46" s="28">
        <v>214671648.56</v>
      </c>
      <c r="DN46" s="28">
        <v>246219699.27000001</v>
      </c>
      <c r="DO46" s="28">
        <v>1723061.8</v>
      </c>
      <c r="DP46" s="28">
        <v>10403775.779999999</v>
      </c>
      <c r="DQ46" s="28">
        <v>0</v>
      </c>
      <c r="DR46" s="28">
        <v>234092861.69</v>
      </c>
      <c r="DS46" s="28">
        <v>234397085.63999999</v>
      </c>
      <c r="DT46" s="28">
        <v>1742094.59</v>
      </c>
      <c r="DU46" s="28">
        <v>4862100.49</v>
      </c>
      <c r="DV46" s="28">
        <v>0</v>
      </c>
      <c r="DW46" s="28">
        <v>227792890.56</v>
      </c>
      <c r="DX46" s="42" t="s">
        <v>114</v>
      </c>
      <c r="DY46" s="29" t="s">
        <v>70</v>
      </c>
      <c r="DZ46" s="2"/>
    </row>
    <row r="47" spans="1:130" ht="236.25" x14ac:dyDescent="0.25">
      <c r="A47" s="43"/>
      <c r="B47" s="42"/>
      <c r="C47" s="22" t="s">
        <v>139</v>
      </c>
      <c r="D47" s="22" t="s">
        <v>149</v>
      </c>
      <c r="E47" s="22" t="s">
        <v>140</v>
      </c>
      <c r="F47" s="22"/>
      <c r="G47" s="22"/>
      <c r="H47" s="22"/>
      <c r="I47" s="22"/>
      <c r="J47" s="22"/>
      <c r="K47" s="22"/>
      <c r="L47" s="22"/>
      <c r="M47" s="22"/>
      <c r="N47" s="22"/>
      <c r="O47" s="22"/>
      <c r="P47" s="22"/>
      <c r="Q47" s="22"/>
      <c r="R47" s="22"/>
      <c r="S47" s="22"/>
      <c r="T47" s="22"/>
      <c r="U47" s="22"/>
      <c r="V47" s="22"/>
      <c r="W47" s="22"/>
      <c r="X47" s="22"/>
      <c r="Y47" s="22"/>
      <c r="Z47" s="22"/>
      <c r="AA47" s="22" t="s">
        <v>76</v>
      </c>
      <c r="AB47" s="22" t="s">
        <v>77</v>
      </c>
      <c r="AC47" s="23" t="s">
        <v>78</v>
      </c>
      <c r="AD47" s="22" t="s">
        <v>150</v>
      </c>
      <c r="AE47" s="22" t="s">
        <v>77</v>
      </c>
      <c r="AF47" s="23" t="s">
        <v>80</v>
      </c>
      <c r="AG47" s="24"/>
      <c r="AH47" s="24"/>
      <c r="AI47" s="25"/>
      <c r="AJ47" s="38"/>
      <c r="AK47" s="37"/>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42"/>
      <c r="DY47" s="29" t="s">
        <v>84</v>
      </c>
      <c r="DZ47" s="2"/>
    </row>
    <row r="48" spans="1:130" ht="67.5" x14ac:dyDescent="0.25">
      <c r="A48" s="41"/>
      <c r="B48" s="4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3"/>
      <c r="AD48" s="22" t="s">
        <v>79</v>
      </c>
      <c r="AE48" s="22" t="s">
        <v>77</v>
      </c>
      <c r="AF48" s="23" t="s">
        <v>80</v>
      </c>
      <c r="AG48" s="24"/>
      <c r="AH48" s="24"/>
      <c r="AI48" s="25"/>
      <c r="AJ48" s="38"/>
      <c r="AK48" s="37"/>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42"/>
      <c r="DY48" s="29" t="s">
        <v>93</v>
      </c>
      <c r="DZ48" s="2"/>
    </row>
    <row r="49" spans="1:130" ht="168.75" x14ac:dyDescent="0.25">
      <c r="A49" s="20" t="s">
        <v>151</v>
      </c>
      <c r="B49" s="21" t="s">
        <v>152</v>
      </c>
      <c r="C49" s="22" t="s">
        <v>67</v>
      </c>
      <c r="D49" s="22" t="s">
        <v>153</v>
      </c>
      <c r="E49" s="22" t="s">
        <v>69</v>
      </c>
      <c r="F49" s="22"/>
      <c r="G49" s="22"/>
      <c r="H49" s="22"/>
      <c r="I49" s="22"/>
      <c r="J49" s="22"/>
      <c r="K49" s="22"/>
      <c r="L49" s="22"/>
      <c r="M49" s="22"/>
      <c r="N49" s="22"/>
      <c r="O49" s="22"/>
      <c r="P49" s="22"/>
      <c r="Q49" s="22"/>
      <c r="R49" s="22"/>
      <c r="S49" s="22"/>
      <c r="T49" s="22"/>
      <c r="U49" s="22"/>
      <c r="V49" s="22"/>
      <c r="W49" s="22"/>
      <c r="X49" s="22"/>
      <c r="Y49" s="22"/>
      <c r="Z49" s="22"/>
      <c r="AA49" s="22"/>
      <c r="AB49" s="22"/>
      <c r="AC49" s="23"/>
      <c r="AD49" s="22"/>
      <c r="AE49" s="22"/>
      <c r="AF49" s="23"/>
      <c r="AG49" s="24"/>
      <c r="AH49" s="24"/>
      <c r="AI49" s="25"/>
      <c r="AJ49" s="26" t="s">
        <v>154</v>
      </c>
      <c r="AK49" s="27" t="s">
        <v>71</v>
      </c>
      <c r="AL49" s="28">
        <v>0</v>
      </c>
      <c r="AM49" s="28">
        <v>0</v>
      </c>
      <c r="AN49" s="28">
        <v>0</v>
      </c>
      <c r="AO49" s="28">
        <v>0</v>
      </c>
      <c r="AP49" s="28">
        <v>0</v>
      </c>
      <c r="AQ49" s="28">
        <v>0</v>
      </c>
      <c r="AR49" s="28">
        <v>0</v>
      </c>
      <c r="AS49" s="28">
        <v>0</v>
      </c>
      <c r="AT49" s="28">
        <v>0</v>
      </c>
      <c r="AU49" s="28">
        <v>0</v>
      </c>
      <c r="AV49" s="28">
        <v>35000</v>
      </c>
      <c r="AW49" s="28">
        <v>0</v>
      </c>
      <c r="AX49" s="28">
        <v>0</v>
      </c>
      <c r="AY49" s="28">
        <v>0</v>
      </c>
      <c r="AZ49" s="28">
        <v>35000</v>
      </c>
      <c r="BA49" s="28">
        <v>70000</v>
      </c>
      <c r="BB49" s="28">
        <v>0</v>
      </c>
      <c r="BC49" s="28">
        <v>0</v>
      </c>
      <c r="BD49" s="28">
        <v>0</v>
      </c>
      <c r="BE49" s="28">
        <v>70000</v>
      </c>
      <c r="BF49" s="28">
        <v>70000</v>
      </c>
      <c r="BG49" s="28">
        <v>0</v>
      </c>
      <c r="BH49" s="28">
        <v>0</v>
      </c>
      <c r="BI49" s="28">
        <v>0</v>
      </c>
      <c r="BJ49" s="28">
        <v>70000</v>
      </c>
      <c r="BK49" s="28">
        <v>70000</v>
      </c>
      <c r="BL49" s="28">
        <v>0</v>
      </c>
      <c r="BM49" s="28">
        <v>0</v>
      </c>
      <c r="BN49" s="28">
        <v>0</v>
      </c>
      <c r="BO49" s="28">
        <v>70000</v>
      </c>
      <c r="BP49" s="28">
        <v>0</v>
      </c>
      <c r="BQ49" s="28">
        <v>0</v>
      </c>
      <c r="BR49" s="28">
        <v>0</v>
      </c>
      <c r="BS49" s="28">
        <v>0</v>
      </c>
      <c r="BT49" s="28">
        <v>0</v>
      </c>
      <c r="BU49" s="28">
        <v>0</v>
      </c>
      <c r="BV49" s="28">
        <v>0</v>
      </c>
      <c r="BW49" s="28">
        <v>0</v>
      </c>
      <c r="BX49" s="28">
        <v>0</v>
      </c>
      <c r="BY49" s="28">
        <v>0</v>
      </c>
      <c r="BZ49" s="28">
        <v>35000</v>
      </c>
      <c r="CA49" s="28">
        <v>0</v>
      </c>
      <c r="CB49" s="28">
        <v>0</v>
      </c>
      <c r="CC49" s="28">
        <v>0</v>
      </c>
      <c r="CD49" s="28">
        <v>35000</v>
      </c>
      <c r="CE49" s="28">
        <v>70000</v>
      </c>
      <c r="CF49" s="28">
        <v>0</v>
      </c>
      <c r="CG49" s="28">
        <v>0</v>
      </c>
      <c r="CH49" s="28">
        <v>0</v>
      </c>
      <c r="CI49" s="28">
        <v>70000</v>
      </c>
      <c r="CJ49" s="28">
        <v>70000</v>
      </c>
      <c r="CK49" s="28">
        <v>0</v>
      </c>
      <c r="CL49" s="28">
        <v>0</v>
      </c>
      <c r="CM49" s="28">
        <v>0</v>
      </c>
      <c r="CN49" s="28">
        <v>70000</v>
      </c>
      <c r="CO49" s="28">
        <v>70000</v>
      </c>
      <c r="CP49" s="28">
        <v>0</v>
      </c>
      <c r="CQ49" s="28">
        <v>0</v>
      </c>
      <c r="CR49" s="28">
        <v>0</v>
      </c>
      <c r="CS49" s="28">
        <v>70000</v>
      </c>
      <c r="CT49" s="28">
        <v>0</v>
      </c>
      <c r="CU49" s="28">
        <v>0</v>
      </c>
      <c r="CV49" s="28">
        <v>0</v>
      </c>
      <c r="CW49" s="28">
        <v>0</v>
      </c>
      <c r="CX49" s="28">
        <v>0</v>
      </c>
      <c r="CY49" s="28">
        <v>35000</v>
      </c>
      <c r="CZ49" s="28">
        <v>0</v>
      </c>
      <c r="DA49" s="28">
        <v>0</v>
      </c>
      <c r="DB49" s="28">
        <v>0</v>
      </c>
      <c r="DC49" s="28">
        <v>35000</v>
      </c>
      <c r="DD49" s="28">
        <v>70000</v>
      </c>
      <c r="DE49" s="28">
        <v>0</v>
      </c>
      <c r="DF49" s="28">
        <v>0</v>
      </c>
      <c r="DG49" s="28">
        <v>0</v>
      </c>
      <c r="DH49" s="28">
        <v>70000</v>
      </c>
      <c r="DI49" s="28">
        <v>0</v>
      </c>
      <c r="DJ49" s="28">
        <v>0</v>
      </c>
      <c r="DK49" s="28">
        <v>0</v>
      </c>
      <c r="DL49" s="28">
        <v>0</v>
      </c>
      <c r="DM49" s="28">
        <v>0</v>
      </c>
      <c r="DN49" s="28">
        <v>35000</v>
      </c>
      <c r="DO49" s="28">
        <v>0</v>
      </c>
      <c r="DP49" s="28">
        <v>0</v>
      </c>
      <c r="DQ49" s="28">
        <v>0</v>
      </c>
      <c r="DR49" s="28">
        <v>35000</v>
      </c>
      <c r="DS49" s="28">
        <v>70000</v>
      </c>
      <c r="DT49" s="28">
        <v>0</v>
      </c>
      <c r="DU49" s="28">
        <v>0</v>
      </c>
      <c r="DV49" s="28">
        <v>0</v>
      </c>
      <c r="DW49" s="28">
        <v>70000</v>
      </c>
      <c r="DX49" s="21" t="s">
        <v>105</v>
      </c>
      <c r="DY49" s="29" t="s">
        <v>70</v>
      </c>
      <c r="DZ49" s="2"/>
    </row>
    <row r="50" spans="1:130" ht="78.75" x14ac:dyDescent="0.25">
      <c r="A50" s="20" t="s">
        <v>155</v>
      </c>
      <c r="B50" s="21" t="s">
        <v>156</v>
      </c>
      <c r="C50" s="22" t="s">
        <v>67</v>
      </c>
      <c r="D50" s="22" t="s">
        <v>157</v>
      </c>
      <c r="E50" s="22" t="s">
        <v>69</v>
      </c>
      <c r="F50" s="22"/>
      <c r="G50" s="22"/>
      <c r="H50" s="22"/>
      <c r="I50" s="22"/>
      <c r="J50" s="22"/>
      <c r="K50" s="22"/>
      <c r="L50" s="22"/>
      <c r="M50" s="22"/>
      <c r="N50" s="22"/>
      <c r="O50" s="22"/>
      <c r="P50" s="22"/>
      <c r="Q50" s="22"/>
      <c r="R50" s="22"/>
      <c r="S50" s="22"/>
      <c r="T50" s="22"/>
      <c r="U50" s="22"/>
      <c r="V50" s="22"/>
      <c r="W50" s="22"/>
      <c r="X50" s="22"/>
      <c r="Y50" s="22"/>
      <c r="Z50" s="22"/>
      <c r="AA50" s="22"/>
      <c r="AB50" s="22"/>
      <c r="AC50" s="23"/>
      <c r="AD50" s="22"/>
      <c r="AE50" s="22"/>
      <c r="AF50" s="23"/>
      <c r="AG50" s="24"/>
      <c r="AH50" s="24"/>
      <c r="AI50" s="25"/>
      <c r="AJ50" s="26" t="s">
        <v>81</v>
      </c>
      <c r="AK50" s="27" t="s">
        <v>158</v>
      </c>
      <c r="AL50" s="28">
        <v>160000</v>
      </c>
      <c r="AM50" s="28">
        <v>160000</v>
      </c>
      <c r="AN50" s="28">
        <v>0</v>
      </c>
      <c r="AO50" s="28">
        <v>0</v>
      </c>
      <c r="AP50" s="28">
        <v>0</v>
      </c>
      <c r="AQ50" s="28">
        <v>0</v>
      </c>
      <c r="AR50" s="28">
        <v>0</v>
      </c>
      <c r="AS50" s="28">
        <v>0</v>
      </c>
      <c r="AT50" s="28">
        <v>160000</v>
      </c>
      <c r="AU50" s="28">
        <v>160000</v>
      </c>
      <c r="AV50" s="28">
        <v>0</v>
      </c>
      <c r="AW50" s="28">
        <v>0</v>
      </c>
      <c r="AX50" s="28">
        <v>0</v>
      </c>
      <c r="AY50" s="28">
        <v>0</v>
      </c>
      <c r="AZ50" s="28">
        <v>0</v>
      </c>
      <c r="BA50" s="28">
        <v>0</v>
      </c>
      <c r="BB50" s="28">
        <v>0</v>
      </c>
      <c r="BC50" s="28">
        <v>0</v>
      </c>
      <c r="BD50" s="28">
        <v>0</v>
      </c>
      <c r="BE50" s="28">
        <v>0</v>
      </c>
      <c r="BF50" s="28">
        <v>0</v>
      </c>
      <c r="BG50" s="28">
        <v>0</v>
      </c>
      <c r="BH50" s="28">
        <v>0</v>
      </c>
      <c r="BI50" s="28">
        <v>0</v>
      </c>
      <c r="BJ50" s="28">
        <v>0</v>
      </c>
      <c r="BK50" s="28">
        <v>0</v>
      </c>
      <c r="BL50" s="28">
        <v>0</v>
      </c>
      <c r="BM50" s="28">
        <v>0</v>
      </c>
      <c r="BN50" s="28">
        <v>0</v>
      </c>
      <c r="BO50" s="28">
        <v>0</v>
      </c>
      <c r="BP50" s="28">
        <v>160000</v>
      </c>
      <c r="BQ50" s="28">
        <v>160000</v>
      </c>
      <c r="BR50" s="28">
        <v>0</v>
      </c>
      <c r="BS50" s="28">
        <v>0</v>
      </c>
      <c r="BT50" s="28">
        <v>0</v>
      </c>
      <c r="BU50" s="28">
        <v>0</v>
      </c>
      <c r="BV50" s="28">
        <v>0</v>
      </c>
      <c r="BW50" s="28">
        <v>0</v>
      </c>
      <c r="BX50" s="28">
        <v>160000</v>
      </c>
      <c r="BY50" s="28">
        <v>160000</v>
      </c>
      <c r="BZ50" s="28">
        <v>0</v>
      </c>
      <c r="CA50" s="28">
        <v>0</v>
      </c>
      <c r="CB50" s="28">
        <v>0</v>
      </c>
      <c r="CC50" s="28">
        <v>0</v>
      </c>
      <c r="CD50" s="28">
        <v>0</v>
      </c>
      <c r="CE50" s="28">
        <v>0</v>
      </c>
      <c r="CF50" s="28">
        <v>0</v>
      </c>
      <c r="CG50" s="28">
        <v>0</v>
      </c>
      <c r="CH50" s="28">
        <v>0</v>
      </c>
      <c r="CI50" s="28">
        <v>0</v>
      </c>
      <c r="CJ50" s="28">
        <v>0</v>
      </c>
      <c r="CK50" s="28">
        <v>0</v>
      </c>
      <c r="CL50" s="28">
        <v>0</v>
      </c>
      <c r="CM50" s="28">
        <v>0</v>
      </c>
      <c r="CN50" s="28">
        <v>0</v>
      </c>
      <c r="CO50" s="28">
        <v>0</v>
      </c>
      <c r="CP50" s="28">
        <v>0</v>
      </c>
      <c r="CQ50" s="28">
        <v>0</v>
      </c>
      <c r="CR50" s="28">
        <v>0</v>
      </c>
      <c r="CS50" s="28">
        <v>0</v>
      </c>
      <c r="CT50" s="28">
        <v>160000</v>
      </c>
      <c r="CU50" s="28">
        <v>0</v>
      </c>
      <c r="CV50" s="28">
        <v>0</v>
      </c>
      <c r="CW50" s="28">
        <v>0</v>
      </c>
      <c r="CX50" s="28">
        <v>160000</v>
      </c>
      <c r="CY50" s="28">
        <v>0</v>
      </c>
      <c r="CZ50" s="28">
        <v>0</v>
      </c>
      <c r="DA50" s="28">
        <v>0</v>
      </c>
      <c r="DB50" s="28">
        <v>0</v>
      </c>
      <c r="DC50" s="28">
        <v>0</v>
      </c>
      <c r="DD50" s="28">
        <v>0</v>
      </c>
      <c r="DE50" s="28">
        <v>0</v>
      </c>
      <c r="DF50" s="28">
        <v>0</v>
      </c>
      <c r="DG50" s="28">
        <v>0</v>
      </c>
      <c r="DH50" s="28">
        <v>0</v>
      </c>
      <c r="DI50" s="28">
        <v>160000</v>
      </c>
      <c r="DJ50" s="28">
        <v>0</v>
      </c>
      <c r="DK50" s="28">
        <v>0</v>
      </c>
      <c r="DL50" s="28">
        <v>0</v>
      </c>
      <c r="DM50" s="28">
        <v>160000</v>
      </c>
      <c r="DN50" s="28">
        <v>0</v>
      </c>
      <c r="DO50" s="28">
        <v>0</v>
      </c>
      <c r="DP50" s="28">
        <v>0</v>
      </c>
      <c r="DQ50" s="28">
        <v>0</v>
      </c>
      <c r="DR50" s="28">
        <v>0</v>
      </c>
      <c r="DS50" s="28">
        <v>0</v>
      </c>
      <c r="DT50" s="28">
        <v>0</v>
      </c>
      <c r="DU50" s="28">
        <v>0</v>
      </c>
      <c r="DV50" s="28">
        <v>0</v>
      </c>
      <c r="DW50" s="28">
        <v>0</v>
      </c>
      <c r="DX50" s="21" t="s">
        <v>114</v>
      </c>
      <c r="DY50" s="29" t="s">
        <v>70</v>
      </c>
      <c r="DZ50" s="2"/>
    </row>
    <row r="51" spans="1:130" ht="409.5" x14ac:dyDescent="0.25">
      <c r="A51" s="20" t="s">
        <v>159</v>
      </c>
      <c r="B51" s="21" t="s">
        <v>160</v>
      </c>
      <c r="C51" s="22" t="s">
        <v>67</v>
      </c>
      <c r="D51" s="22" t="s">
        <v>68</v>
      </c>
      <c r="E51" s="22" t="s">
        <v>69</v>
      </c>
      <c r="F51" s="22"/>
      <c r="G51" s="22"/>
      <c r="H51" s="22"/>
      <c r="I51" s="22"/>
      <c r="J51" s="22"/>
      <c r="K51" s="22"/>
      <c r="L51" s="22"/>
      <c r="M51" s="22"/>
      <c r="N51" s="22"/>
      <c r="O51" s="22"/>
      <c r="P51" s="22"/>
      <c r="Q51" s="22"/>
      <c r="R51" s="22"/>
      <c r="S51" s="22"/>
      <c r="T51" s="22"/>
      <c r="U51" s="22"/>
      <c r="V51" s="22"/>
      <c r="W51" s="22"/>
      <c r="X51" s="22"/>
      <c r="Y51" s="22"/>
      <c r="Z51" s="22"/>
      <c r="AA51" s="22" t="s">
        <v>76</v>
      </c>
      <c r="AB51" s="22" t="s">
        <v>77</v>
      </c>
      <c r="AC51" s="23" t="s">
        <v>78</v>
      </c>
      <c r="AD51" s="22" t="s">
        <v>161</v>
      </c>
      <c r="AE51" s="22" t="s">
        <v>77</v>
      </c>
      <c r="AF51" s="23" t="s">
        <v>80</v>
      </c>
      <c r="AG51" s="24"/>
      <c r="AH51" s="24"/>
      <c r="AI51" s="25"/>
      <c r="AJ51" s="26" t="s">
        <v>162</v>
      </c>
      <c r="AK51" s="27" t="s">
        <v>71</v>
      </c>
      <c r="AL51" s="28">
        <v>186000</v>
      </c>
      <c r="AM51" s="28">
        <v>186000</v>
      </c>
      <c r="AN51" s="28">
        <v>0</v>
      </c>
      <c r="AO51" s="28">
        <v>0</v>
      </c>
      <c r="AP51" s="28">
        <v>0</v>
      </c>
      <c r="AQ51" s="28">
        <v>0</v>
      </c>
      <c r="AR51" s="28">
        <v>0</v>
      </c>
      <c r="AS51" s="28">
        <v>0</v>
      </c>
      <c r="AT51" s="28">
        <v>186000</v>
      </c>
      <c r="AU51" s="28">
        <v>186000</v>
      </c>
      <c r="AV51" s="28">
        <v>441667</v>
      </c>
      <c r="AW51" s="28">
        <v>0</v>
      </c>
      <c r="AX51" s="28">
        <v>0</v>
      </c>
      <c r="AY51" s="28">
        <v>0</v>
      </c>
      <c r="AZ51" s="28">
        <v>441667</v>
      </c>
      <c r="BA51" s="28">
        <v>260000</v>
      </c>
      <c r="BB51" s="28">
        <v>0</v>
      </c>
      <c r="BC51" s="28">
        <v>0</v>
      </c>
      <c r="BD51" s="28">
        <v>0</v>
      </c>
      <c r="BE51" s="28">
        <v>260000</v>
      </c>
      <c r="BF51" s="28">
        <v>260000</v>
      </c>
      <c r="BG51" s="28">
        <v>0</v>
      </c>
      <c r="BH51" s="28">
        <v>0</v>
      </c>
      <c r="BI51" s="28">
        <v>0</v>
      </c>
      <c r="BJ51" s="28">
        <v>260000</v>
      </c>
      <c r="BK51" s="28">
        <v>260000</v>
      </c>
      <c r="BL51" s="28">
        <v>0</v>
      </c>
      <c r="BM51" s="28">
        <v>0</v>
      </c>
      <c r="BN51" s="28">
        <v>0</v>
      </c>
      <c r="BO51" s="28">
        <v>260000</v>
      </c>
      <c r="BP51" s="28">
        <v>186000</v>
      </c>
      <c r="BQ51" s="28">
        <v>186000</v>
      </c>
      <c r="BR51" s="28">
        <v>0</v>
      </c>
      <c r="BS51" s="28">
        <v>0</v>
      </c>
      <c r="BT51" s="28">
        <v>0</v>
      </c>
      <c r="BU51" s="28">
        <v>0</v>
      </c>
      <c r="BV51" s="28">
        <v>0</v>
      </c>
      <c r="BW51" s="28">
        <v>0</v>
      </c>
      <c r="BX51" s="28">
        <v>186000</v>
      </c>
      <c r="BY51" s="28">
        <v>186000</v>
      </c>
      <c r="BZ51" s="28">
        <v>441667</v>
      </c>
      <c r="CA51" s="28">
        <v>0</v>
      </c>
      <c r="CB51" s="28">
        <v>0</v>
      </c>
      <c r="CC51" s="28">
        <v>0</v>
      </c>
      <c r="CD51" s="28">
        <v>441667</v>
      </c>
      <c r="CE51" s="28">
        <v>260000</v>
      </c>
      <c r="CF51" s="28">
        <v>0</v>
      </c>
      <c r="CG51" s="28">
        <v>0</v>
      </c>
      <c r="CH51" s="28">
        <v>0</v>
      </c>
      <c r="CI51" s="28">
        <v>260000</v>
      </c>
      <c r="CJ51" s="28">
        <v>260000</v>
      </c>
      <c r="CK51" s="28">
        <v>0</v>
      </c>
      <c r="CL51" s="28">
        <v>0</v>
      </c>
      <c r="CM51" s="28">
        <v>0</v>
      </c>
      <c r="CN51" s="28">
        <v>260000</v>
      </c>
      <c r="CO51" s="28">
        <v>260000</v>
      </c>
      <c r="CP51" s="28">
        <v>0</v>
      </c>
      <c r="CQ51" s="28">
        <v>0</v>
      </c>
      <c r="CR51" s="28">
        <v>0</v>
      </c>
      <c r="CS51" s="28">
        <v>260000</v>
      </c>
      <c r="CT51" s="28">
        <v>186000</v>
      </c>
      <c r="CU51" s="28">
        <v>0</v>
      </c>
      <c r="CV51" s="28">
        <v>0</v>
      </c>
      <c r="CW51" s="28">
        <v>0</v>
      </c>
      <c r="CX51" s="28">
        <v>186000</v>
      </c>
      <c r="CY51" s="28">
        <v>441667</v>
      </c>
      <c r="CZ51" s="28">
        <v>0</v>
      </c>
      <c r="DA51" s="28">
        <v>0</v>
      </c>
      <c r="DB51" s="28">
        <v>0</v>
      </c>
      <c r="DC51" s="28">
        <v>441667</v>
      </c>
      <c r="DD51" s="28">
        <v>260000</v>
      </c>
      <c r="DE51" s="28">
        <v>0</v>
      </c>
      <c r="DF51" s="28">
        <v>0</v>
      </c>
      <c r="DG51" s="28">
        <v>0</v>
      </c>
      <c r="DH51" s="28">
        <v>260000</v>
      </c>
      <c r="DI51" s="28">
        <v>186000</v>
      </c>
      <c r="DJ51" s="28">
        <v>0</v>
      </c>
      <c r="DK51" s="28">
        <v>0</v>
      </c>
      <c r="DL51" s="28">
        <v>0</v>
      </c>
      <c r="DM51" s="28">
        <v>186000</v>
      </c>
      <c r="DN51" s="28">
        <v>441667</v>
      </c>
      <c r="DO51" s="28">
        <v>0</v>
      </c>
      <c r="DP51" s="28">
        <v>0</v>
      </c>
      <c r="DQ51" s="28">
        <v>0</v>
      </c>
      <c r="DR51" s="28">
        <v>441667</v>
      </c>
      <c r="DS51" s="28">
        <v>260000</v>
      </c>
      <c r="DT51" s="28">
        <v>0</v>
      </c>
      <c r="DU51" s="28">
        <v>0</v>
      </c>
      <c r="DV51" s="28">
        <v>0</v>
      </c>
      <c r="DW51" s="28">
        <v>260000</v>
      </c>
      <c r="DX51" s="21" t="s">
        <v>114</v>
      </c>
      <c r="DY51" s="29" t="s">
        <v>70</v>
      </c>
      <c r="DZ51" s="2"/>
    </row>
    <row r="52" spans="1:130" ht="78.95" customHeight="1" x14ac:dyDescent="0.25">
      <c r="A52" s="40" t="s">
        <v>163</v>
      </c>
      <c r="B52" s="42" t="s">
        <v>164</v>
      </c>
      <c r="C52" s="22" t="s">
        <v>67</v>
      </c>
      <c r="D52" s="22" t="s">
        <v>165</v>
      </c>
      <c r="E52" s="22" t="s">
        <v>69</v>
      </c>
      <c r="F52" s="22"/>
      <c r="G52" s="22"/>
      <c r="H52" s="22"/>
      <c r="I52" s="22"/>
      <c r="J52" s="22"/>
      <c r="K52" s="22" t="s">
        <v>166</v>
      </c>
      <c r="L52" s="22" t="s">
        <v>77</v>
      </c>
      <c r="M52" s="22" t="s">
        <v>80</v>
      </c>
      <c r="N52" s="22"/>
      <c r="O52" s="22"/>
      <c r="P52" s="22"/>
      <c r="Q52" s="22"/>
      <c r="R52" s="22"/>
      <c r="S52" s="22"/>
      <c r="T52" s="22"/>
      <c r="U52" s="22"/>
      <c r="V52" s="22"/>
      <c r="W52" s="22"/>
      <c r="X52" s="22"/>
      <c r="Y52" s="22"/>
      <c r="Z52" s="22"/>
      <c r="AA52" s="22"/>
      <c r="AB52" s="22"/>
      <c r="AC52" s="23"/>
      <c r="AD52" s="22" t="s">
        <v>167</v>
      </c>
      <c r="AE52" s="22" t="s">
        <v>77</v>
      </c>
      <c r="AF52" s="23" t="s">
        <v>168</v>
      </c>
      <c r="AG52" s="24"/>
      <c r="AH52" s="24"/>
      <c r="AI52" s="25"/>
      <c r="AJ52" s="38" t="s">
        <v>84</v>
      </c>
      <c r="AK52" s="37" t="s">
        <v>169</v>
      </c>
      <c r="AL52" s="28">
        <v>90750</v>
      </c>
      <c r="AM52" s="28">
        <v>89500</v>
      </c>
      <c r="AN52" s="28">
        <v>0</v>
      </c>
      <c r="AO52" s="28">
        <v>0</v>
      </c>
      <c r="AP52" s="28">
        <v>0</v>
      </c>
      <c r="AQ52" s="28">
        <v>0</v>
      </c>
      <c r="AR52" s="28">
        <v>0</v>
      </c>
      <c r="AS52" s="28">
        <v>0</v>
      </c>
      <c r="AT52" s="28">
        <v>90750</v>
      </c>
      <c r="AU52" s="28">
        <v>89500</v>
      </c>
      <c r="AV52" s="28">
        <v>117500</v>
      </c>
      <c r="AW52" s="28">
        <v>0</v>
      </c>
      <c r="AX52" s="28">
        <v>0</v>
      </c>
      <c r="AY52" s="28">
        <v>0</v>
      </c>
      <c r="AZ52" s="28">
        <v>117500</v>
      </c>
      <c r="BA52" s="28">
        <v>117500</v>
      </c>
      <c r="BB52" s="28">
        <v>0</v>
      </c>
      <c r="BC52" s="28">
        <v>0</v>
      </c>
      <c r="BD52" s="28">
        <v>0</v>
      </c>
      <c r="BE52" s="28">
        <v>117500</v>
      </c>
      <c r="BF52" s="28">
        <v>117500</v>
      </c>
      <c r="BG52" s="28">
        <v>0</v>
      </c>
      <c r="BH52" s="28">
        <v>0</v>
      </c>
      <c r="BI52" s="28">
        <v>0</v>
      </c>
      <c r="BJ52" s="28">
        <v>117500</v>
      </c>
      <c r="BK52" s="28">
        <v>117500</v>
      </c>
      <c r="BL52" s="28">
        <v>0</v>
      </c>
      <c r="BM52" s="28">
        <v>0</v>
      </c>
      <c r="BN52" s="28">
        <v>0</v>
      </c>
      <c r="BO52" s="28">
        <v>117500</v>
      </c>
      <c r="BP52" s="28">
        <v>90750</v>
      </c>
      <c r="BQ52" s="28">
        <v>89500</v>
      </c>
      <c r="BR52" s="28">
        <v>0</v>
      </c>
      <c r="BS52" s="28">
        <v>0</v>
      </c>
      <c r="BT52" s="28">
        <v>0</v>
      </c>
      <c r="BU52" s="28">
        <v>0</v>
      </c>
      <c r="BV52" s="28">
        <v>0</v>
      </c>
      <c r="BW52" s="28">
        <v>0</v>
      </c>
      <c r="BX52" s="28">
        <v>90750</v>
      </c>
      <c r="BY52" s="28">
        <v>89500</v>
      </c>
      <c r="BZ52" s="28">
        <v>117500</v>
      </c>
      <c r="CA52" s="28">
        <v>0</v>
      </c>
      <c r="CB52" s="28">
        <v>0</v>
      </c>
      <c r="CC52" s="28">
        <v>0</v>
      </c>
      <c r="CD52" s="28">
        <v>117500</v>
      </c>
      <c r="CE52" s="28">
        <v>117500</v>
      </c>
      <c r="CF52" s="28">
        <v>0</v>
      </c>
      <c r="CG52" s="28">
        <v>0</v>
      </c>
      <c r="CH52" s="28">
        <v>0</v>
      </c>
      <c r="CI52" s="28">
        <v>117500</v>
      </c>
      <c r="CJ52" s="28">
        <v>117500</v>
      </c>
      <c r="CK52" s="28">
        <v>0</v>
      </c>
      <c r="CL52" s="28">
        <v>0</v>
      </c>
      <c r="CM52" s="28">
        <v>0</v>
      </c>
      <c r="CN52" s="28">
        <v>117500</v>
      </c>
      <c r="CO52" s="28">
        <v>117500</v>
      </c>
      <c r="CP52" s="28">
        <v>0</v>
      </c>
      <c r="CQ52" s="28">
        <v>0</v>
      </c>
      <c r="CR52" s="28">
        <v>0</v>
      </c>
      <c r="CS52" s="28">
        <v>117500</v>
      </c>
      <c r="CT52" s="28">
        <v>90750</v>
      </c>
      <c r="CU52" s="28">
        <v>0</v>
      </c>
      <c r="CV52" s="28">
        <v>0</v>
      </c>
      <c r="CW52" s="28">
        <v>0</v>
      </c>
      <c r="CX52" s="28">
        <v>90750</v>
      </c>
      <c r="CY52" s="28">
        <v>117500</v>
      </c>
      <c r="CZ52" s="28">
        <v>0</v>
      </c>
      <c r="DA52" s="28">
        <v>0</v>
      </c>
      <c r="DB52" s="28">
        <v>0</v>
      </c>
      <c r="DC52" s="28">
        <v>117500</v>
      </c>
      <c r="DD52" s="28">
        <v>117500</v>
      </c>
      <c r="DE52" s="28">
        <v>0</v>
      </c>
      <c r="DF52" s="28">
        <v>0</v>
      </c>
      <c r="DG52" s="28">
        <v>0</v>
      </c>
      <c r="DH52" s="28">
        <v>117500</v>
      </c>
      <c r="DI52" s="28">
        <v>90750</v>
      </c>
      <c r="DJ52" s="28">
        <v>0</v>
      </c>
      <c r="DK52" s="28">
        <v>0</v>
      </c>
      <c r="DL52" s="28">
        <v>0</v>
      </c>
      <c r="DM52" s="28">
        <v>90750</v>
      </c>
      <c r="DN52" s="28">
        <v>117500</v>
      </c>
      <c r="DO52" s="28">
        <v>0</v>
      </c>
      <c r="DP52" s="28">
        <v>0</v>
      </c>
      <c r="DQ52" s="28">
        <v>0</v>
      </c>
      <c r="DR52" s="28">
        <v>117500</v>
      </c>
      <c r="DS52" s="28">
        <v>117500</v>
      </c>
      <c r="DT52" s="28">
        <v>0</v>
      </c>
      <c r="DU52" s="28">
        <v>0</v>
      </c>
      <c r="DV52" s="28">
        <v>0</v>
      </c>
      <c r="DW52" s="28">
        <v>117500</v>
      </c>
      <c r="DX52" s="42" t="s">
        <v>72</v>
      </c>
      <c r="DY52" s="29" t="s">
        <v>70</v>
      </c>
      <c r="DZ52" s="2"/>
    </row>
    <row r="53" spans="1:130" ht="67.5" x14ac:dyDescent="0.25">
      <c r="A53" s="41"/>
      <c r="B53" s="4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t="s">
        <v>79</v>
      </c>
      <c r="AE53" s="22" t="s">
        <v>77</v>
      </c>
      <c r="AF53" s="23" t="s">
        <v>80</v>
      </c>
      <c r="AG53" s="24"/>
      <c r="AH53" s="24"/>
      <c r="AI53" s="25"/>
      <c r="AJ53" s="38"/>
      <c r="AK53" s="37"/>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42"/>
      <c r="DY53" s="29" t="s">
        <v>84</v>
      </c>
      <c r="DZ53" s="2"/>
    </row>
    <row r="54" spans="1:130" ht="33.75" x14ac:dyDescent="0.25">
      <c r="A54" s="20" t="s">
        <v>170</v>
      </c>
      <c r="B54" s="21" t="s">
        <v>171</v>
      </c>
      <c r="C54" s="22" t="s">
        <v>67</v>
      </c>
      <c r="D54" s="22" t="s">
        <v>165</v>
      </c>
      <c r="E54" s="22" t="s">
        <v>69</v>
      </c>
      <c r="F54" s="22"/>
      <c r="G54" s="22"/>
      <c r="H54" s="22"/>
      <c r="I54" s="22"/>
      <c r="J54" s="22"/>
      <c r="K54" s="22"/>
      <c r="L54" s="22"/>
      <c r="M54" s="22"/>
      <c r="N54" s="22"/>
      <c r="O54" s="22"/>
      <c r="P54" s="22"/>
      <c r="Q54" s="22"/>
      <c r="R54" s="22"/>
      <c r="S54" s="22"/>
      <c r="T54" s="22"/>
      <c r="U54" s="22"/>
      <c r="V54" s="22"/>
      <c r="W54" s="22"/>
      <c r="X54" s="22"/>
      <c r="Y54" s="22"/>
      <c r="Z54" s="22"/>
      <c r="AA54" s="22"/>
      <c r="AB54" s="22"/>
      <c r="AC54" s="23"/>
      <c r="AD54" s="22"/>
      <c r="AE54" s="22"/>
      <c r="AF54" s="23"/>
      <c r="AG54" s="24"/>
      <c r="AH54" s="24"/>
      <c r="AI54" s="25"/>
      <c r="AJ54" s="26" t="s">
        <v>84</v>
      </c>
      <c r="AK54" s="27" t="s">
        <v>71</v>
      </c>
      <c r="AL54" s="28">
        <v>0</v>
      </c>
      <c r="AM54" s="28">
        <v>0</v>
      </c>
      <c r="AN54" s="28">
        <v>0</v>
      </c>
      <c r="AO54" s="28">
        <v>0</v>
      </c>
      <c r="AP54" s="28">
        <v>0</v>
      </c>
      <c r="AQ54" s="28">
        <v>0</v>
      </c>
      <c r="AR54" s="28">
        <v>0</v>
      </c>
      <c r="AS54" s="28">
        <v>0</v>
      </c>
      <c r="AT54" s="28">
        <v>0</v>
      </c>
      <c r="AU54" s="28">
        <v>0</v>
      </c>
      <c r="AV54" s="28">
        <v>20000</v>
      </c>
      <c r="AW54" s="28">
        <v>0</v>
      </c>
      <c r="AX54" s="28">
        <v>0</v>
      </c>
      <c r="AY54" s="28">
        <v>0</v>
      </c>
      <c r="AZ54" s="28">
        <v>20000</v>
      </c>
      <c r="BA54" s="28">
        <v>20000</v>
      </c>
      <c r="BB54" s="28">
        <v>0</v>
      </c>
      <c r="BC54" s="28">
        <v>0</v>
      </c>
      <c r="BD54" s="28">
        <v>0</v>
      </c>
      <c r="BE54" s="28">
        <v>20000</v>
      </c>
      <c r="BF54" s="28">
        <v>20000</v>
      </c>
      <c r="BG54" s="28">
        <v>0</v>
      </c>
      <c r="BH54" s="28">
        <v>0</v>
      </c>
      <c r="BI54" s="28">
        <v>0</v>
      </c>
      <c r="BJ54" s="28">
        <v>20000</v>
      </c>
      <c r="BK54" s="28">
        <v>20000</v>
      </c>
      <c r="BL54" s="28">
        <v>0</v>
      </c>
      <c r="BM54" s="28">
        <v>0</v>
      </c>
      <c r="BN54" s="28">
        <v>0</v>
      </c>
      <c r="BO54" s="28">
        <v>20000</v>
      </c>
      <c r="BP54" s="28">
        <v>0</v>
      </c>
      <c r="BQ54" s="28">
        <v>0</v>
      </c>
      <c r="BR54" s="28">
        <v>0</v>
      </c>
      <c r="BS54" s="28">
        <v>0</v>
      </c>
      <c r="BT54" s="28">
        <v>0</v>
      </c>
      <c r="BU54" s="28">
        <v>0</v>
      </c>
      <c r="BV54" s="28">
        <v>0</v>
      </c>
      <c r="BW54" s="28">
        <v>0</v>
      </c>
      <c r="BX54" s="28">
        <v>0</v>
      </c>
      <c r="BY54" s="28">
        <v>0</v>
      </c>
      <c r="BZ54" s="28">
        <v>20000</v>
      </c>
      <c r="CA54" s="28">
        <v>0</v>
      </c>
      <c r="CB54" s="28">
        <v>0</v>
      </c>
      <c r="CC54" s="28">
        <v>0</v>
      </c>
      <c r="CD54" s="28">
        <v>20000</v>
      </c>
      <c r="CE54" s="28">
        <v>20000</v>
      </c>
      <c r="CF54" s="28">
        <v>0</v>
      </c>
      <c r="CG54" s="28">
        <v>0</v>
      </c>
      <c r="CH54" s="28">
        <v>0</v>
      </c>
      <c r="CI54" s="28">
        <v>20000</v>
      </c>
      <c r="CJ54" s="28">
        <v>20000</v>
      </c>
      <c r="CK54" s="28">
        <v>0</v>
      </c>
      <c r="CL54" s="28">
        <v>0</v>
      </c>
      <c r="CM54" s="28">
        <v>0</v>
      </c>
      <c r="CN54" s="28">
        <v>20000</v>
      </c>
      <c r="CO54" s="28">
        <v>20000</v>
      </c>
      <c r="CP54" s="28">
        <v>0</v>
      </c>
      <c r="CQ54" s="28">
        <v>0</v>
      </c>
      <c r="CR54" s="28">
        <v>0</v>
      </c>
      <c r="CS54" s="28">
        <v>20000</v>
      </c>
      <c r="CT54" s="28">
        <v>0</v>
      </c>
      <c r="CU54" s="28">
        <v>0</v>
      </c>
      <c r="CV54" s="28">
        <v>0</v>
      </c>
      <c r="CW54" s="28">
        <v>0</v>
      </c>
      <c r="CX54" s="28">
        <v>0</v>
      </c>
      <c r="CY54" s="28">
        <v>20000</v>
      </c>
      <c r="CZ54" s="28">
        <v>0</v>
      </c>
      <c r="DA54" s="28">
        <v>0</v>
      </c>
      <c r="DB54" s="28">
        <v>0</v>
      </c>
      <c r="DC54" s="28">
        <v>20000</v>
      </c>
      <c r="DD54" s="28">
        <v>20000</v>
      </c>
      <c r="DE54" s="28">
        <v>0</v>
      </c>
      <c r="DF54" s="28">
        <v>0</v>
      </c>
      <c r="DG54" s="28">
        <v>0</v>
      </c>
      <c r="DH54" s="28">
        <v>20000</v>
      </c>
      <c r="DI54" s="28">
        <v>0</v>
      </c>
      <c r="DJ54" s="28">
        <v>0</v>
      </c>
      <c r="DK54" s="28">
        <v>0</v>
      </c>
      <c r="DL54" s="28">
        <v>0</v>
      </c>
      <c r="DM54" s="28">
        <v>0</v>
      </c>
      <c r="DN54" s="28">
        <v>20000</v>
      </c>
      <c r="DO54" s="28">
        <v>0</v>
      </c>
      <c r="DP54" s="28">
        <v>0</v>
      </c>
      <c r="DQ54" s="28">
        <v>0</v>
      </c>
      <c r="DR54" s="28">
        <v>20000</v>
      </c>
      <c r="DS54" s="28">
        <v>20000</v>
      </c>
      <c r="DT54" s="28">
        <v>0</v>
      </c>
      <c r="DU54" s="28">
        <v>0</v>
      </c>
      <c r="DV54" s="28">
        <v>0</v>
      </c>
      <c r="DW54" s="28">
        <v>20000</v>
      </c>
      <c r="DX54" s="21" t="s">
        <v>114</v>
      </c>
      <c r="DY54" s="29" t="s">
        <v>70</v>
      </c>
      <c r="DZ54" s="2"/>
    </row>
    <row r="55" spans="1:130" ht="45" x14ac:dyDescent="0.25">
      <c r="A55" s="20" t="s">
        <v>172</v>
      </c>
      <c r="B55" s="21" t="s">
        <v>173</v>
      </c>
      <c r="C55" s="22" t="s">
        <v>67</v>
      </c>
      <c r="D55" s="22" t="s">
        <v>165</v>
      </c>
      <c r="E55" s="22" t="s">
        <v>69</v>
      </c>
      <c r="F55" s="22"/>
      <c r="G55" s="22"/>
      <c r="H55" s="22"/>
      <c r="I55" s="22"/>
      <c r="J55" s="22"/>
      <c r="K55" s="22"/>
      <c r="L55" s="22"/>
      <c r="M55" s="22"/>
      <c r="N55" s="22"/>
      <c r="O55" s="22"/>
      <c r="P55" s="22"/>
      <c r="Q55" s="22"/>
      <c r="R55" s="22"/>
      <c r="S55" s="22"/>
      <c r="T55" s="22"/>
      <c r="U55" s="22"/>
      <c r="V55" s="22"/>
      <c r="W55" s="22"/>
      <c r="X55" s="22"/>
      <c r="Y55" s="22"/>
      <c r="Z55" s="22"/>
      <c r="AA55" s="22"/>
      <c r="AB55" s="22"/>
      <c r="AC55" s="23"/>
      <c r="AD55" s="22"/>
      <c r="AE55" s="22"/>
      <c r="AF55" s="23"/>
      <c r="AG55" s="24"/>
      <c r="AH55" s="24"/>
      <c r="AI55" s="25"/>
      <c r="AJ55" s="26" t="s">
        <v>122</v>
      </c>
      <c r="AK55" s="27" t="s">
        <v>174</v>
      </c>
      <c r="AL55" s="28">
        <v>122500</v>
      </c>
      <c r="AM55" s="28">
        <v>122500</v>
      </c>
      <c r="AN55" s="28">
        <v>0</v>
      </c>
      <c r="AO55" s="28">
        <v>0</v>
      </c>
      <c r="AP55" s="28">
        <v>0</v>
      </c>
      <c r="AQ55" s="28">
        <v>0</v>
      </c>
      <c r="AR55" s="28">
        <v>0</v>
      </c>
      <c r="AS55" s="28">
        <v>0</v>
      </c>
      <c r="AT55" s="28">
        <v>122500</v>
      </c>
      <c r="AU55" s="28">
        <v>122500</v>
      </c>
      <c r="AV55" s="28">
        <v>0</v>
      </c>
      <c r="AW55" s="28">
        <v>0</v>
      </c>
      <c r="AX55" s="28">
        <v>0</v>
      </c>
      <c r="AY55" s="28">
        <v>0</v>
      </c>
      <c r="AZ55" s="28">
        <v>0</v>
      </c>
      <c r="BA55" s="28">
        <v>0</v>
      </c>
      <c r="BB55" s="28">
        <v>0</v>
      </c>
      <c r="BC55" s="28">
        <v>0</v>
      </c>
      <c r="BD55" s="28">
        <v>0</v>
      </c>
      <c r="BE55" s="28">
        <v>0</v>
      </c>
      <c r="BF55" s="28">
        <v>0</v>
      </c>
      <c r="BG55" s="28">
        <v>0</v>
      </c>
      <c r="BH55" s="28">
        <v>0</v>
      </c>
      <c r="BI55" s="28">
        <v>0</v>
      </c>
      <c r="BJ55" s="28">
        <v>0</v>
      </c>
      <c r="BK55" s="28">
        <v>0</v>
      </c>
      <c r="BL55" s="28">
        <v>0</v>
      </c>
      <c r="BM55" s="28">
        <v>0</v>
      </c>
      <c r="BN55" s="28">
        <v>0</v>
      </c>
      <c r="BO55" s="28">
        <v>0</v>
      </c>
      <c r="BP55" s="28">
        <v>122500</v>
      </c>
      <c r="BQ55" s="28">
        <v>122500</v>
      </c>
      <c r="BR55" s="28">
        <v>0</v>
      </c>
      <c r="BS55" s="28">
        <v>0</v>
      </c>
      <c r="BT55" s="28">
        <v>0</v>
      </c>
      <c r="BU55" s="28">
        <v>0</v>
      </c>
      <c r="BV55" s="28">
        <v>0</v>
      </c>
      <c r="BW55" s="28">
        <v>0</v>
      </c>
      <c r="BX55" s="28">
        <v>122500</v>
      </c>
      <c r="BY55" s="28">
        <v>122500</v>
      </c>
      <c r="BZ55" s="28">
        <v>0</v>
      </c>
      <c r="CA55" s="28">
        <v>0</v>
      </c>
      <c r="CB55" s="28">
        <v>0</v>
      </c>
      <c r="CC55" s="28">
        <v>0</v>
      </c>
      <c r="CD55" s="28">
        <v>0</v>
      </c>
      <c r="CE55" s="28">
        <v>0</v>
      </c>
      <c r="CF55" s="28">
        <v>0</v>
      </c>
      <c r="CG55" s="28">
        <v>0</v>
      </c>
      <c r="CH55" s="28">
        <v>0</v>
      </c>
      <c r="CI55" s="28">
        <v>0</v>
      </c>
      <c r="CJ55" s="28">
        <v>0</v>
      </c>
      <c r="CK55" s="28">
        <v>0</v>
      </c>
      <c r="CL55" s="28">
        <v>0</v>
      </c>
      <c r="CM55" s="28">
        <v>0</v>
      </c>
      <c r="CN55" s="28">
        <v>0</v>
      </c>
      <c r="CO55" s="28">
        <v>0</v>
      </c>
      <c r="CP55" s="28">
        <v>0</v>
      </c>
      <c r="CQ55" s="28">
        <v>0</v>
      </c>
      <c r="CR55" s="28">
        <v>0</v>
      </c>
      <c r="CS55" s="28">
        <v>0</v>
      </c>
      <c r="CT55" s="28">
        <v>122500</v>
      </c>
      <c r="CU55" s="28">
        <v>0</v>
      </c>
      <c r="CV55" s="28">
        <v>0</v>
      </c>
      <c r="CW55" s="28">
        <v>0</v>
      </c>
      <c r="CX55" s="28">
        <v>122500</v>
      </c>
      <c r="CY55" s="28">
        <v>0</v>
      </c>
      <c r="CZ55" s="28">
        <v>0</v>
      </c>
      <c r="DA55" s="28">
        <v>0</v>
      </c>
      <c r="DB55" s="28">
        <v>0</v>
      </c>
      <c r="DC55" s="28">
        <v>0</v>
      </c>
      <c r="DD55" s="28">
        <v>0</v>
      </c>
      <c r="DE55" s="28">
        <v>0</v>
      </c>
      <c r="DF55" s="28">
        <v>0</v>
      </c>
      <c r="DG55" s="28">
        <v>0</v>
      </c>
      <c r="DH55" s="28">
        <v>0</v>
      </c>
      <c r="DI55" s="28">
        <v>122500</v>
      </c>
      <c r="DJ55" s="28">
        <v>0</v>
      </c>
      <c r="DK55" s="28">
        <v>0</v>
      </c>
      <c r="DL55" s="28">
        <v>0</v>
      </c>
      <c r="DM55" s="28">
        <v>122500</v>
      </c>
      <c r="DN55" s="28">
        <v>0</v>
      </c>
      <c r="DO55" s="28">
        <v>0</v>
      </c>
      <c r="DP55" s="28">
        <v>0</v>
      </c>
      <c r="DQ55" s="28">
        <v>0</v>
      </c>
      <c r="DR55" s="28">
        <v>0</v>
      </c>
      <c r="DS55" s="28">
        <v>0</v>
      </c>
      <c r="DT55" s="28">
        <v>0</v>
      </c>
      <c r="DU55" s="28">
        <v>0</v>
      </c>
      <c r="DV55" s="28">
        <v>0</v>
      </c>
      <c r="DW55" s="28">
        <v>0</v>
      </c>
      <c r="DX55" s="21" t="s">
        <v>114</v>
      </c>
      <c r="DY55" s="29" t="s">
        <v>70</v>
      </c>
      <c r="DZ55" s="2"/>
    </row>
    <row r="56" spans="1:130" ht="56.25" x14ac:dyDescent="0.25">
      <c r="A56" s="20" t="s">
        <v>175</v>
      </c>
      <c r="B56" s="21" t="s">
        <v>176</v>
      </c>
      <c r="C56" s="22" t="s">
        <v>67</v>
      </c>
      <c r="D56" s="22" t="s">
        <v>177</v>
      </c>
      <c r="E56" s="22" t="s">
        <v>69</v>
      </c>
      <c r="F56" s="22"/>
      <c r="G56" s="22"/>
      <c r="H56" s="22"/>
      <c r="I56" s="22"/>
      <c r="J56" s="22"/>
      <c r="K56" s="22" t="s">
        <v>178</v>
      </c>
      <c r="L56" s="22" t="s">
        <v>77</v>
      </c>
      <c r="M56" s="22" t="s">
        <v>179</v>
      </c>
      <c r="N56" s="22" t="s">
        <v>180</v>
      </c>
      <c r="O56" s="22"/>
      <c r="P56" s="22"/>
      <c r="Q56" s="22"/>
      <c r="R56" s="22"/>
      <c r="S56" s="22"/>
      <c r="T56" s="22"/>
      <c r="U56" s="22"/>
      <c r="V56" s="22"/>
      <c r="W56" s="22"/>
      <c r="X56" s="22"/>
      <c r="Y56" s="22"/>
      <c r="Z56" s="22"/>
      <c r="AA56" s="22"/>
      <c r="AB56" s="22"/>
      <c r="AC56" s="23"/>
      <c r="AD56" s="22"/>
      <c r="AE56" s="22"/>
      <c r="AF56" s="23"/>
      <c r="AG56" s="24"/>
      <c r="AH56" s="24"/>
      <c r="AI56" s="25"/>
      <c r="AJ56" s="26" t="s">
        <v>180</v>
      </c>
      <c r="AK56" s="27" t="s">
        <v>181</v>
      </c>
      <c r="AL56" s="28">
        <v>800000</v>
      </c>
      <c r="AM56" s="28">
        <v>430643.54</v>
      </c>
      <c r="AN56" s="28">
        <v>0</v>
      </c>
      <c r="AO56" s="28">
        <v>0</v>
      </c>
      <c r="AP56" s="28">
        <v>0</v>
      </c>
      <c r="AQ56" s="28">
        <v>0</v>
      </c>
      <c r="AR56" s="28">
        <v>0</v>
      </c>
      <c r="AS56" s="28">
        <v>0</v>
      </c>
      <c r="AT56" s="28">
        <v>800000</v>
      </c>
      <c r="AU56" s="28">
        <v>430643.54</v>
      </c>
      <c r="AV56" s="28">
        <v>100000</v>
      </c>
      <c r="AW56" s="28">
        <v>0</v>
      </c>
      <c r="AX56" s="28">
        <v>0</v>
      </c>
      <c r="AY56" s="28">
        <v>0</v>
      </c>
      <c r="AZ56" s="28">
        <v>100000</v>
      </c>
      <c r="BA56" s="28">
        <v>100000</v>
      </c>
      <c r="BB56" s="28">
        <v>0</v>
      </c>
      <c r="BC56" s="28">
        <v>0</v>
      </c>
      <c r="BD56" s="28">
        <v>0</v>
      </c>
      <c r="BE56" s="28">
        <v>100000</v>
      </c>
      <c r="BF56" s="28">
        <v>100000</v>
      </c>
      <c r="BG56" s="28">
        <v>0</v>
      </c>
      <c r="BH56" s="28">
        <v>0</v>
      </c>
      <c r="BI56" s="28">
        <v>0</v>
      </c>
      <c r="BJ56" s="28">
        <v>100000</v>
      </c>
      <c r="BK56" s="28">
        <v>100000</v>
      </c>
      <c r="BL56" s="28">
        <v>0</v>
      </c>
      <c r="BM56" s="28">
        <v>0</v>
      </c>
      <c r="BN56" s="28">
        <v>0</v>
      </c>
      <c r="BO56" s="28">
        <v>100000</v>
      </c>
      <c r="BP56" s="28">
        <v>736875</v>
      </c>
      <c r="BQ56" s="28">
        <v>367518.54</v>
      </c>
      <c r="BR56" s="28">
        <v>0</v>
      </c>
      <c r="BS56" s="28">
        <v>0</v>
      </c>
      <c r="BT56" s="28">
        <v>0</v>
      </c>
      <c r="BU56" s="28">
        <v>0</v>
      </c>
      <c r="BV56" s="28">
        <v>0</v>
      </c>
      <c r="BW56" s="28">
        <v>0</v>
      </c>
      <c r="BX56" s="28">
        <v>736875</v>
      </c>
      <c r="BY56" s="28">
        <v>367518.54</v>
      </c>
      <c r="BZ56" s="28">
        <v>100000</v>
      </c>
      <c r="CA56" s="28">
        <v>0</v>
      </c>
      <c r="CB56" s="28">
        <v>0</v>
      </c>
      <c r="CC56" s="28">
        <v>0</v>
      </c>
      <c r="CD56" s="28">
        <v>100000</v>
      </c>
      <c r="CE56" s="28">
        <v>100000</v>
      </c>
      <c r="CF56" s="28">
        <v>0</v>
      </c>
      <c r="CG56" s="28">
        <v>0</v>
      </c>
      <c r="CH56" s="28">
        <v>0</v>
      </c>
      <c r="CI56" s="28">
        <v>100000</v>
      </c>
      <c r="CJ56" s="28">
        <v>100000</v>
      </c>
      <c r="CK56" s="28">
        <v>0</v>
      </c>
      <c r="CL56" s="28">
        <v>0</v>
      </c>
      <c r="CM56" s="28">
        <v>0</v>
      </c>
      <c r="CN56" s="28">
        <v>100000</v>
      </c>
      <c r="CO56" s="28">
        <v>100000</v>
      </c>
      <c r="CP56" s="28">
        <v>0</v>
      </c>
      <c r="CQ56" s="28">
        <v>0</v>
      </c>
      <c r="CR56" s="28">
        <v>0</v>
      </c>
      <c r="CS56" s="28">
        <v>100000</v>
      </c>
      <c r="CT56" s="28">
        <v>800000</v>
      </c>
      <c r="CU56" s="28">
        <v>0</v>
      </c>
      <c r="CV56" s="28">
        <v>0</v>
      </c>
      <c r="CW56" s="28">
        <v>0</v>
      </c>
      <c r="CX56" s="28">
        <v>800000</v>
      </c>
      <c r="CY56" s="28">
        <v>100000</v>
      </c>
      <c r="CZ56" s="28">
        <v>0</v>
      </c>
      <c r="DA56" s="28">
        <v>0</v>
      </c>
      <c r="DB56" s="28">
        <v>0</v>
      </c>
      <c r="DC56" s="28">
        <v>100000</v>
      </c>
      <c r="DD56" s="28">
        <v>100000</v>
      </c>
      <c r="DE56" s="28">
        <v>0</v>
      </c>
      <c r="DF56" s="28">
        <v>0</v>
      </c>
      <c r="DG56" s="28">
        <v>0</v>
      </c>
      <c r="DH56" s="28">
        <v>100000</v>
      </c>
      <c r="DI56" s="28">
        <v>736875</v>
      </c>
      <c r="DJ56" s="28">
        <v>0</v>
      </c>
      <c r="DK56" s="28">
        <v>0</v>
      </c>
      <c r="DL56" s="28">
        <v>0</v>
      </c>
      <c r="DM56" s="28">
        <v>736875</v>
      </c>
      <c r="DN56" s="28">
        <v>100000</v>
      </c>
      <c r="DO56" s="28">
        <v>0</v>
      </c>
      <c r="DP56" s="28">
        <v>0</v>
      </c>
      <c r="DQ56" s="28">
        <v>0</v>
      </c>
      <c r="DR56" s="28">
        <v>100000</v>
      </c>
      <c r="DS56" s="28">
        <v>100000</v>
      </c>
      <c r="DT56" s="28">
        <v>0</v>
      </c>
      <c r="DU56" s="28">
        <v>0</v>
      </c>
      <c r="DV56" s="28">
        <v>0</v>
      </c>
      <c r="DW56" s="28">
        <v>100000</v>
      </c>
      <c r="DX56" s="21" t="s">
        <v>114</v>
      </c>
      <c r="DY56" s="29" t="s">
        <v>70</v>
      </c>
      <c r="DZ56" s="2"/>
    </row>
    <row r="57" spans="1:130" ht="120.2" customHeight="1" x14ac:dyDescent="0.25">
      <c r="A57" s="40" t="s">
        <v>182</v>
      </c>
      <c r="B57" s="42" t="s">
        <v>183</v>
      </c>
      <c r="C57" s="22" t="s">
        <v>67</v>
      </c>
      <c r="D57" s="22" t="s">
        <v>126</v>
      </c>
      <c r="E57" s="22" t="s">
        <v>69</v>
      </c>
      <c r="F57" s="22"/>
      <c r="G57" s="22"/>
      <c r="H57" s="22"/>
      <c r="I57" s="22"/>
      <c r="J57" s="22"/>
      <c r="K57" s="22" t="s">
        <v>127</v>
      </c>
      <c r="L57" s="22" t="s">
        <v>77</v>
      </c>
      <c r="M57" s="22" t="s">
        <v>128</v>
      </c>
      <c r="N57" s="22"/>
      <c r="O57" s="22"/>
      <c r="P57" s="22"/>
      <c r="Q57" s="22"/>
      <c r="R57" s="22"/>
      <c r="S57" s="22"/>
      <c r="T57" s="22"/>
      <c r="U57" s="22"/>
      <c r="V57" s="22"/>
      <c r="W57" s="22"/>
      <c r="X57" s="22"/>
      <c r="Y57" s="22"/>
      <c r="Z57" s="22"/>
      <c r="AA57" s="22" t="s">
        <v>184</v>
      </c>
      <c r="AB57" s="22" t="s">
        <v>77</v>
      </c>
      <c r="AC57" s="23" t="s">
        <v>185</v>
      </c>
      <c r="AD57" s="22"/>
      <c r="AE57" s="22"/>
      <c r="AF57" s="23"/>
      <c r="AG57" s="24"/>
      <c r="AH57" s="24"/>
      <c r="AI57" s="25"/>
      <c r="AJ57" s="38" t="s">
        <v>130</v>
      </c>
      <c r="AK57" s="37" t="s">
        <v>186</v>
      </c>
      <c r="AL57" s="28">
        <v>577806.25</v>
      </c>
      <c r="AM57" s="28">
        <v>195811.20000000001</v>
      </c>
      <c r="AN57" s="28">
        <v>0</v>
      </c>
      <c r="AO57" s="28">
        <v>0</v>
      </c>
      <c r="AP57" s="28">
        <v>577806.25</v>
      </c>
      <c r="AQ57" s="28">
        <v>195811.20000000001</v>
      </c>
      <c r="AR57" s="28">
        <v>0</v>
      </c>
      <c r="AS57" s="28">
        <v>0</v>
      </c>
      <c r="AT57" s="28">
        <v>0</v>
      </c>
      <c r="AU57" s="28">
        <v>0</v>
      </c>
      <c r="AV57" s="28">
        <v>274443.75</v>
      </c>
      <c r="AW57" s="28">
        <v>0</v>
      </c>
      <c r="AX57" s="28">
        <v>274443.75</v>
      </c>
      <c r="AY57" s="28">
        <v>0</v>
      </c>
      <c r="AZ57" s="28">
        <v>0</v>
      </c>
      <c r="BA57" s="28">
        <v>326506.25</v>
      </c>
      <c r="BB57" s="28">
        <v>0</v>
      </c>
      <c r="BC57" s="28">
        <v>326506.25</v>
      </c>
      <c r="BD57" s="28">
        <v>0</v>
      </c>
      <c r="BE57" s="28">
        <v>0</v>
      </c>
      <c r="BF57" s="28">
        <v>326506.25</v>
      </c>
      <c r="BG57" s="28">
        <v>0</v>
      </c>
      <c r="BH57" s="28">
        <v>326506.25</v>
      </c>
      <c r="BI57" s="28">
        <v>0</v>
      </c>
      <c r="BJ57" s="28">
        <v>0</v>
      </c>
      <c r="BK57" s="28">
        <v>0</v>
      </c>
      <c r="BL57" s="28">
        <v>0</v>
      </c>
      <c r="BM57" s="28">
        <v>0</v>
      </c>
      <c r="BN57" s="28">
        <v>0</v>
      </c>
      <c r="BO57" s="28">
        <v>0</v>
      </c>
      <c r="BP57" s="28">
        <v>577806.25</v>
      </c>
      <c r="BQ57" s="28">
        <v>195811.20000000001</v>
      </c>
      <c r="BR57" s="28">
        <v>0</v>
      </c>
      <c r="BS57" s="28">
        <v>0</v>
      </c>
      <c r="BT57" s="28">
        <v>577806.25</v>
      </c>
      <c r="BU57" s="28">
        <v>195811.20000000001</v>
      </c>
      <c r="BV57" s="28">
        <v>0</v>
      </c>
      <c r="BW57" s="28">
        <v>0</v>
      </c>
      <c r="BX57" s="28">
        <v>0</v>
      </c>
      <c r="BY57" s="28">
        <v>0</v>
      </c>
      <c r="BZ57" s="28">
        <v>274443.75</v>
      </c>
      <c r="CA57" s="28">
        <v>0</v>
      </c>
      <c r="CB57" s="28">
        <v>274443.75</v>
      </c>
      <c r="CC57" s="28">
        <v>0</v>
      </c>
      <c r="CD57" s="28">
        <v>0</v>
      </c>
      <c r="CE57" s="28">
        <v>326506.25</v>
      </c>
      <c r="CF57" s="28">
        <v>0</v>
      </c>
      <c r="CG57" s="28">
        <v>326506.25</v>
      </c>
      <c r="CH57" s="28">
        <v>0</v>
      </c>
      <c r="CI57" s="28">
        <v>0</v>
      </c>
      <c r="CJ57" s="28">
        <v>326506.25</v>
      </c>
      <c r="CK57" s="28">
        <v>0</v>
      </c>
      <c r="CL57" s="28">
        <v>326506.25</v>
      </c>
      <c r="CM57" s="28">
        <v>0</v>
      </c>
      <c r="CN57" s="28">
        <v>0</v>
      </c>
      <c r="CO57" s="28">
        <v>0</v>
      </c>
      <c r="CP57" s="28">
        <v>0</v>
      </c>
      <c r="CQ57" s="28">
        <v>0</v>
      </c>
      <c r="CR57" s="28">
        <v>0</v>
      </c>
      <c r="CS57" s="28">
        <v>0</v>
      </c>
      <c r="CT57" s="28">
        <v>577806.25</v>
      </c>
      <c r="CU57" s="28">
        <v>0</v>
      </c>
      <c r="CV57" s="28">
        <v>577806.25</v>
      </c>
      <c r="CW57" s="28">
        <v>0</v>
      </c>
      <c r="CX57" s="28">
        <v>0</v>
      </c>
      <c r="CY57" s="28">
        <v>274443.75</v>
      </c>
      <c r="CZ57" s="28">
        <v>0</v>
      </c>
      <c r="DA57" s="28">
        <v>274443.75</v>
      </c>
      <c r="DB57" s="28">
        <v>0</v>
      </c>
      <c r="DC57" s="28">
        <v>0</v>
      </c>
      <c r="DD57" s="28">
        <v>326506.25</v>
      </c>
      <c r="DE57" s="28">
        <v>0</v>
      </c>
      <c r="DF57" s="28">
        <v>326506.25</v>
      </c>
      <c r="DG57" s="28">
        <v>0</v>
      </c>
      <c r="DH57" s="28">
        <v>0</v>
      </c>
      <c r="DI57" s="28">
        <v>577806.25</v>
      </c>
      <c r="DJ57" s="28">
        <v>0</v>
      </c>
      <c r="DK57" s="28">
        <v>577806.25</v>
      </c>
      <c r="DL57" s="28">
        <v>0</v>
      </c>
      <c r="DM57" s="28">
        <v>0</v>
      </c>
      <c r="DN57" s="28">
        <v>274443.75</v>
      </c>
      <c r="DO57" s="28">
        <v>0</v>
      </c>
      <c r="DP57" s="28">
        <v>274443.75</v>
      </c>
      <c r="DQ57" s="28">
        <v>0</v>
      </c>
      <c r="DR57" s="28">
        <v>0</v>
      </c>
      <c r="DS57" s="28">
        <v>326506.25</v>
      </c>
      <c r="DT57" s="28">
        <v>0</v>
      </c>
      <c r="DU57" s="28">
        <v>326506.25</v>
      </c>
      <c r="DV57" s="28">
        <v>0</v>
      </c>
      <c r="DW57" s="28">
        <v>0</v>
      </c>
      <c r="DX57" s="42" t="s">
        <v>114</v>
      </c>
      <c r="DY57" s="29" t="s">
        <v>70</v>
      </c>
      <c r="DZ57" s="2"/>
    </row>
    <row r="58" spans="1:130" ht="33.75" x14ac:dyDescent="0.25">
      <c r="A58" s="41"/>
      <c r="B58" s="42"/>
      <c r="C58" s="22"/>
      <c r="D58" s="22"/>
      <c r="E58" s="22"/>
      <c r="F58" s="22"/>
      <c r="G58" s="22"/>
      <c r="H58" s="22"/>
      <c r="I58" s="22"/>
      <c r="J58" s="22"/>
      <c r="K58" s="22"/>
      <c r="L58" s="22"/>
      <c r="M58" s="22"/>
      <c r="N58" s="22"/>
      <c r="O58" s="22"/>
      <c r="P58" s="22"/>
      <c r="Q58" s="22"/>
      <c r="R58" s="22"/>
      <c r="S58" s="22"/>
      <c r="T58" s="22"/>
      <c r="U58" s="22"/>
      <c r="V58" s="22"/>
      <c r="W58" s="22"/>
      <c r="X58" s="22"/>
      <c r="Y58" s="22"/>
      <c r="Z58" s="22"/>
      <c r="AA58" s="22" t="s">
        <v>76</v>
      </c>
      <c r="AB58" s="22" t="s">
        <v>77</v>
      </c>
      <c r="AC58" s="23" t="s">
        <v>78</v>
      </c>
      <c r="AD58" s="22"/>
      <c r="AE58" s="22"/>
      <c r="AF58" s="23"/>
      <c r="AG58" s="24"/>
      <c r="AH58" s="24"/>
      <c r="AI58" s="25"/>
      <c r="AJ58" s="38"/>
      <c r="AK58" s="37"/>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42"/>
      <c r="DY58" s="29" t="s">
        <v>84</v>
      </c>
      <c r="DZ58" s="2"/>
    </row>
    <row r="59" spans="1:130" ht="67.5" x14ac:dyDescent="0.25">
      <c r="A59" s="20" t="s">
        <v>187</v>
      </c>
      <c r="B59" s="21" t="s">
        <v>188</v>
      </c>
      <c r="C59" s="22" t="s">
        <v>67</v>
      </c>
      <c r="D59" s="22" t="s">
        <v>75</v>
      </c>
      <c r="E59" s="22" t="s">
        <v>69</v>
      </c>
      <c r="F59" s="22"/>
      <c r="G59" s="22"/>
      <c r="H59" s="22"/>
      <c r="I59" s="22"/>
      <c r="J59" s="22"/>
      <c r="K59" s="22"/>
      <c r="L59" s="22"/>
      <c r="M59" s="22"/>
      <c r="N59" s="22"/>
      <c r="O59" s="22"/>
      <c r="P59" s="22"/>
      <c r="Q59" s="22"/>
      <c r="R59" s="22"/>
      <c r="S59" s="22"/>
      <c r="T59" s="22"/>
      <c r="U59" s="22"/>
      <c r="V59" s="22"/>
      <c r="W59" s="22"/>
      <c r="X59" s="22"/>
      <c r="Y59" s="22"/>
      <c r="Z59" s="22"/>
      <c r="AA59" s="22"/>
      <c r="AB59" s="22"/>
      <c r="AC59" s="23"/>
      <c r="AD59" s="22"/>
      <c r="AE59" s="22"/>
      <c r="AF59" s="23"/>
      <c r="AG59" s="24"/>
      <c r="AH59" s="24"/>
      <c r="AI59" s="25"/>
      <c r="AJ59" s="26" t="s">
        <v>81</v>
      </c>
      <c r="AK59" s="27" t="s">
        <v>189</v>
      </c>
      <c r="AL59" s="28">
        <v>117042.36</v>
      </c>
      <c r="AM59" s="28">
        <v>64996.28</v>
      </c>
      <c r="AN59" s="28">
        <v>0</v>
      </c>
      <c r="AO59" s="28">
        <v>0</v>
      </c>
      <c r="AP59" s="28">
        <v>0</v>
      </c>
      <c r="AQ59" s="28">
        <v>0</v>
      </c>
      <c r="AR59" s="28">
        <v>0</v>
      </c>
      <c r="AS59" s="28">
        <v>0</v>
      </c>
      <c r="AT59" s="28">
        <v>117042.36</v>
      </c>
      <c r="AU59" s="28">
        <v>64996.28</v>
      </c>
      <c r="AV59" s="28">
        <v>134743.25</v>
      </c>
      <c r="AW59" s="28">
        <v>0</v>
      </c>
      <c r="AX59" s="28">
        <v>0</v>
      </c>
      <c r="AY59" s="28">
        <v>0</v>
      </c>
      <c r="AZ59" s="28">
        <v>134743.25</v>
      </c>
      <c r="BA59" s="28">
        <v>220000.37</v>
      </c>
      <c r="BB59" s="28">
        <v>0</v>
      </c>
      <c r="BC59" s="28">
        <v>0</v>
      </c>
      <c r="BD59" s="28">
        <v>0</v>
      </c>
      <c r="BE59" s="28">
        <v>220000.37</v>
      </c>
      <c r="BF59" s="28">
        <v>220000.37</v>
      </c>
      <c r="BG59" s="28">
        <v>0</v>
      </c>
      <c r="BH59" s="28">
        <v>0</v>
      </c>
      <c r="BI59" s="28">
        <v>0</v>
      </c>
      <c r="BJ59" s="28">
        <v>220000.37</v>
      </c>
      <c r="BK59" s="28">
        <v>220000.37</v>
      </c>
      <c r="BL59" s="28">
        <v>0</v>
      </c>
      <c r="BM59" s="28">
        <v>0</v>
      </c>
      <c r="BN59" s="28">
        <v>0</v>
      </c>
      <c r="BO59" s="28">
        <v>220000.37</v>
      </c>
      <c r="BP59" s="28">
        <v>117042.36</v>
      </c>
      <c r="BQ59" s="28">
        <v>64996.28</v>
      </c>
      <c r="BR59" s="28">
        <v>0</v>
      </c>
      <c r="BS59" s="28">
        <v>0</v>
      </c>
      <c r="BT59" s="28">
        <v>0</v>
      </c>
      <c r="BU59" s="28">
        <v>0</v>
      </c>
      <c r="BV59" s="28">
        <v>0</v>
      </c>
      <c r="BW59" s="28">
        <v>0</v>
      </c>
      <c r="BX59" s="28">
        <v>117042.36</v>
      </c>
      <c r="BY59" s="28">
        <v>64996.28</v>
      </c>
      <c r="BZ59" s="28">
        <v>134743.25</v>
      </c>
      <c r="CA59" s="28">
        <v>0</v>
      </c>
      <c r="CB59" s="28">
        <v>0</v>
      </c>
      <c r="CC59" s="28">
        <v>0</v>
      </c>
      <c r="CD59" s="28">
        <v>134743.25</v>
      </c>
      <c r="CE59" s="28">
        <v>220000.37</v>
      </c>
      <c r="CF59" s="28">
        <v>0</v>
      </c>
      <c r="CG59" s="28">
        <v>0</v>
      </c>
      <c r="CH59" s="28">
        <v>0</v>
      </c>
      <c r="CI59" s="28">
        <v>220000.37</v>
      </c>
      <c r="CJ59" s="28">
        <v>220000.37</v>
      </c>
      <c r="CK59" s="28">
        <v>0</v>
      </c>
      <c r="CL59" s="28">
        <v>0</v>
      </c>
      <c r="CM59" s="28">
        <v>0</v>
      </c>
      <c r="CN59" s="28">
        <v>220000.37</v>
      </c>
      <c r="CO59" s="28">
        <v>220000.37</v>
      </c>
      <c r="CP59" s="28">
        <v>0</v>
      </c>
      <c r="CQ59" s="28">
        <v>0</v>
      </c>
      <c r="CR59" s="28">
        <v>0</v>
      </c>
      <c r="CS59" s="28">
        <v>220000.37</v>
      </c>
      <c r="CT59" s="28">
        <v>117042.36</v>
      </c>
      <c r="CU59" s="28">
        <v>0</v>
      </c>
      <c r="CV59" s="28">
        <v>0</v>
      </c>
      <c r="CW59" s="28">
        <v>0</v>
      </c>
      <c r="CX59" s="28">
        <v>117042.36</v>
      </c>
      <c r="CY59" s="28">
        <v>134743.25</v>
      </c>
      <c r="CZ59" s="28">
        <v>0</v>
      </c>
      <c r="DA59" s="28">
        <v>0</v>
      </c>
      <c r="DB59" s="28">
        <v>0</v>
      </c>
      <c r="DC59" s="28">
        <v>134743.25</v>
      </c>
      <c r="DD59" s="28">
        <v>220000.37</v>
      </c>
      <c r="DE59" s="28">
        <v>0</v>
      </c>
      <c r="DF59" s="28">
        <v>0</v>
      </c>
      <c r="DG59" s="28">
        <v>0</v>
      </c>
      <c r="DH59" s="28">
        <v>220000.37</v>
      </c>
      <c r="DI59" s="28">
        <v>117042.36</v>
      </c>
      <c r="DJ59" s="28">
        <v>0</v>
      </c>
      <c r="DK59" s="28">
        <v>0</v>
      </c>
      <c r="DL59" s="28">
        <v>0</v>
      </c>
      <c r="DM59" s="28">
        <v>117042.36</v>
      </c>
      <c r="DN59" s="28">
        <v>134743.25</v>
      </c>
      <c r="DO59" s="28">
        <v>0</v>
      </c>
      <c r="DP59" s="28">
        <v>0</v>
      </c>
      <c r="DQ59" s="28">
        <v>0</v>
      </c>
      <c r="DR59" s="28">
        <v>134743.25</v>
      </c>
      <c r="DS59" s="28">
        <v>220000.37</v>
      </c>
      <c r="DT59" s="28">
        <v>0</v>
      </c>
      <c r="DU59" s="28">
        <v>0</v>
      </c>
      <c r="DV59" s="28">
        <v>0</v>
      </c>
      <c r="DW59" s="28">
        <v>220000.37</v>
      </c>
      <c r="DX59" s="21" t="s">
        <v>114</v>
      </c>
      <c r="DY59" s="29" t="s">
        <v>70</v>
      </c>
      <c r="DZ59" s="2"/>
    </row>
    <row r="60" spans="1:130" ht="165.2" customHeight="1" x14ac:dyDescent="0.25">
      <c r="A60" s="40" t="s">
        <v>190</v>
      </c>
      <c r="B60" s="42" t="s">
        <v>191</v>
      </c>
      <c r="C60" s="22" t="s">
        <v>67</v>
      </c>
      <c r="D60" s="22" t="s">
        <v>87</v>
      </c>
      <c r="E60" s="22" t="s">
        <v>69</v>
      </c>
      <c r="F60" s="22"/>
      <c r="G60" s="22"/>
      <c r="H60" s="22"/>
      <c r="I60" s="22"/>
      <c r="J60" s="22"/>
      <c r="K60" s="22"/>
      <c r="L60" s="22"/>
      <c r="M60" s="22"/>
      <c r="N60" s="22"/>
      <c r="O60" s="22"/>
      <c r="P60" s="22"/>
      <c r="Q60" s="22"/>
      <c r="R60" s="22"/>
      <c r="S60" s="22"/>
      <c r="T60" s="22"/>
      <c r="U60" s="22"/>
      <c r="V60" s="22"/>
      <c r="W60" s="22"/>
      <c r="X60" s="22"/>
      <c r="Y60" s="22"/>
      <c r="Z60" s="22"/>
      <c r="AA60" s="22"/>
      <c r="AB60" s="22"/>
      <c r="AC60" s="23"/>
      <c r="AD60" s="22"/>
      <c r="AE60" s="22"/>
      <c r="AF60" s="23"/>
      <c r="AG60" s="24"/>
      <c r="AH60" s="24"/>
      <c r="AI60" s="25"/>
      <c r="AJ60" s="38" t="s">
        <v>93</v>
      </c>
      <c r="AK60" s="37" t="s">
        <v>94</v>
      </c>
      <c r="AL60" s="28">
        <v>0</v>
      </c>
      <c r="AM60" s="28">
        <v>0</v>
      </c>
      <c r="AN60" s="28">
        <v>0</v>
      </c>
      <c r="AO60" s="28">
        <v>0</v>
      </c>
      <c r="AP60" s="28">
        <v>0</v>
      </c>
      <c r="AQ60" s="28">
        <v>0</v>
      </c>
      <c r="AR60" s="28">
        <v>0</v>
      </c>
      <c r="AS60" s="28">
        <v>0</v>
      </c>
      <c r="AT60" s="28">
        <v>0</v>
      </c>
      <c r="AU60" s="28">
        <v>0</v>
      </c>
      <c r="AV60" s="28">
        <v>0</v>
      </c>
      <c r="AW60" s="28">
        <v>0</v>
      </c>
      <c r="AX60" s="28">
        <v>0</v>
      </c>
      <c r="AY60" s="28">
        <v>0</v>
      </c>
      <c r="AZ60" s="28">
        <v>0</v>
      </c>
      <c r="BA60" s="28">
        <v>2171174.02</v>
      </c>
      <c r="BB60" s="28">
        <v>0</v>
      </c>
      <c r="BC60" s="28">
        <v>0</v>
      </c>
      <c r="BD60" s="28">
        <v>0</v>
      </c>
      <c r="BE60" s="28">
        <v>2171174.02</v>
      </c>
      <c r="BF60" s="28">
        <v>2128774.02</v>
      </c>
      <c r="BG60" s="28">
        <v>0</v>
      </c>
      <c r="BH60" s="28">
        <v>0</v>
      </c>
      <c r="BI60" s="28">
        <v>0</v>
      </c>
      <c r="BJ60" s="28">
        <v>2128774.02</v>
      </c>
      <c r="BK60" s="28">
        <v>2128774.02</v>
      </c>
      <c r="BL60" s="28">
        <v>0</v>
      </c>
      <c r="BM60" s="28">
        <v>0</v>
      </c>
      <c r="BN60" s="28">
        <v>0</v>
      </c>
      <c r="BO60" s="28">
        <v>2128774.02</v>
      </c>
      <c r="BP60" s="28">
        <v>0</v>
      </c>
      <c r="BQ60" s="28">
        <v>0</v>
      </c>
      <c r="BR60" s="28">
        <v>0</v>
      </c>
      <c r="BS60" s="28">
        <v>0</v>
      </c>
      <c r="BT60" s="28">
        <v>0</v>
      </c>
      <c r="BU60" s="28">
        <v>0</v>
      </c>
      <c r="BV60" s="28">
        <v>0</v>
      </c>
      <c r="BW60" s="28">
        <v>0</v>
      </c>
      <c r="BX60" s="28">
        <v>0</v>
      </c>
      <c r="BY60" s="28">
        <v>0</v>
      </c>
      <c r="BZ60" s="28">
        <v>0</v>
      </c>
      <c r="CA60" s="28">
        <v>0</v>
      </c>
      <c r="CB60" s="28">
        <v>0</v>
      </c>
      <c r="CC60" s="28">
        <v>0</v>
      </c>
      <c r="CD60" s="28">
        <v>0</v>
      </c>
      <c r="CE60" s="28">
        <v>2171174.02</v>
      </c>
      <c r="CF60" s="28">
        <v>0</v>
      </c>
      <c r="CG60" s="28">
        <v>0</v>
      </c>
      <c r="CH60" s="28">
        <v>0</v>
      </c>
      <c r="CI60" s="28">
        <v>2171174.02</v>
      </c>
      <c r="CJ60" s="28">
        <v>2128774.02</v>
      </c>
      <c r="CK60" s="28">
        <v>0</v>
      </c>
      <c r="CL60" s="28">
        <v>0</v>
      </c>
      <c r="CM60" s="28">
        <v>0</v>
      </c>
      <c r="CN60" s="28">
        <v>2128774.02</v>
      </c>
      <c r="CO60" s="28">
        <v>2128774.02</v>
      </c>
      <c r="CP60" s="28">
        <v>0</v>
      </c>
      <c r="CQ60" s="28">
        <v>0</v>
      </c>
      <c r="CR60" s="28">
        <v>0</v>
      </c>
      <c r="CS60" s="28">
        <v>2128774.02</v>
      </c>
      <c r="CT60" s="28">
        <v>0</v>
      </c>
      <c r="CU60" s="28">
        <v>0</v>
      </c>
      <c r="CV60" s="28">
        <v>0</v>
      </c>
      <c r="CW60" s="28">
        <v>0</v>
      </c>
      <c r="CX60" s="28">
        <v>0</v>
      </c>
      <c r="CY60" s="28">
        <v>0</v>
      </c>
      <c r="CZ60" s="28">
        <v>0</v>
      </c>
      <c r="DA60" s="28">
        <v>0</v>
      </c>
      <c r="DB60" s="28">
        <v>0</v>
      </c>
      <c r="DC60" s="28">
        <v>0</v>
      </c>
      <c r="DD60" s="28">
        <v>2171174.02</v>
      </c>
      <c r="DE60" s="28">
        <v>0</v>
      </c>
      <c r="DF60" s="28">
        <v>0</v>
      </c>
      <c r="DG60" s="28">
        <v>0</v>
      </c>
      <c r="DH60" s="28">
        <v>2171174.02</v>
      </c>
      <c r="DI60" s="28">
        <v>0</v>
      </c>
      <c r="DJ60" s="28">
        <v>0</v>
      </c>
      <c r="DK60" s="28">
        <v>0</v>
      </c>
      <c r="DL60" s="28">
        <v>0</v>
      </c>
      <c r="DM60" s="28">
        <v>0</v>
      </c>
      <c r="DN60" s="28">
        <v>0</v>
      </c>
      <c r="DO60" s="28">
        <v>0</v>
      </c>
      <c r="DP60" s="28">
        <v>0</v>
      </c>
      <c r="DQ60" s="28">
        <v>0</v>
      </c>
      <c r="DR60" s="28">
        <v>0</v>
      </c>
      <c r="DS60" s="28">
        <v>2171174.02</v>
      </c>
      <c r="DT60" s="28">
        <v>0</v>
      </c>
      <c r="DU60" s="28">
        <v>0</v>
      </c>
      <c r="DV60" s="28">
        <v>0</v>
      </c>
      <c r="DW60" s="28">
        <v>2171174.02</v>
      </c>
      <c r="DX60" s="42" t="s">
        <v>114</v>
      </c>
      <c r="DY60" s="29" t="s">
        <v>70</v>
      </c>
      <c r="DZ60" s="2"/>
    </row>
    <row r="61" spans="1:130" ht="56.25" x14ac:dyDescent="0.25">
      <c r="A61" s="41"/>
      <c r="B61" s="42"/>
      <c r="C61" s="22" t="s">
        <v>95</v>
      </c>
      <c r="D61" s="22" t="s">
        <v>96</v>
      </c>
      <c r="E61" s="22" t="s">
        <v>97</v>
      </c>
      <c r="F61" s="22"/>
      <c r="G61" s="22"/>
      <c r="H61" s="22"/>
      <c r="I61" s="22"/>
      <c r="J61" s="22"/>
      <c r="K61" s="22"/>
      <c r="L61" s="22"/>
      <c r="M61" s="22"/>
      <c r="N61" s="22"/>
      <c r="O61" s="22"/>
      <c r="P61" s="22"/>
      <c r="Q61" s="22"/>
      <c r="R61" s="22"/>
      <c r="S61" s="22"/>
      <c r="T61" s="22"/>
      <c r="U61" s="22"/>
      <c r="V61" s="22"/>
      <c r="W61" s="22"/>
      <c r="X61" s="22"/>
      <c r="Y61" s="22"/>
      <c r="Z61" s="22"/>
      <c r="AA61" s="22"/>
      <c r="AB61" s="22"/>
      <c r="AC61" s="23"/>
      <c r="AD61" s="22"/>
      <c r="AE61" s="22"/>
      <c r="AF61" s="23"/>
      <c r="AG61" s="24"/>
      <c r="AH61" s="24"/>
      <c r="AI61" s="25"/>
      <c r="AJ61" s="38"/>
      <c r="AK61" s="37"/>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42"/>
      <c r="DY61" s="29" t="s">
        <v>84</v>
      </c>
      <c r="DZ61" s="2"/>
    </row>
    <row r="62" spans="1:130" ht="123.75" x14ac:dyDescent="0.25">
      <c r="A62" s="20" t="s">
        <v>192</v>
      </c>
      <c r="B62" s="21" t="s">
        <v>193</v>
      </c>
      <c r="C62" s="22" t="s">
        <v>67</v>
      </c>
      <c r="D62" s="22" t="s">
        <v>194</v>
      </c>
      <c r="E62" s="22" t="s">
        <v>69</v>
      </c>
      <c r="F62" s="22"/>
      <c r="G62" s="22" t="s">
        <v>195</v>
      </c>
      <c r="H62" s="22" t="s">
        <v>77</v>
      </c>
      <c r="I62" s="22" t="s">
        <v>136</v>
      </c>
      <c r="J62" s="22" t="s">
        <v>162</v>
      </c>
      <c r="K62" s="22"/>
      <c r="L62" s="22"/>
      <c r="M62" s="22"/>
      <c r="N62" s="22"/>
      <c r="O62" s="22"/>
      <c r="P62" s="22"/>
      <c r="Q62" s="22"/>
      <c r="R62" s="22"/>
      <c r="S62" s="22"/>
      <c r="T62" s="22"/>
      <c r="U62" s="22"/>
      <c r="V62" s="22"/>
      <c r="W62" s="22"/>
      <c r="X62" s="22"/>
      <c r="Y62" s="22"/>
      <c r="Z62" s="22"/>
      <c r="AA62" s="22" t="s">
        <v>76</v>
      </c>
      <c r="AB62" s="22" t="s">
        <v>77</v>
      </c>
      <c r="AC62" s="23" t="s">
        <v>78</v>
      </c>
      <c r="AD62" s="22" t="s">
        <v>79</v>
      </c>
      <c r="AE62" s="22" t="s">
        <v>77</v>
      </c>
      <c r="AF62" s="23" t="s">
        <v>80</v>
      </c>
      <c r="AG62" s="24"/>
      <c r="AH62" s="24"/>
      <c r="AI62" s="25"/>
      <c r="AJ62" s="26" t="s">
        <v>196</v>
      </c>
      <c r="AK62" s="27" t="s">
        <v>197</v>
      </c>
      <c r="AL62" s="28">
        <v>207058.48</v>
      </c>
      <c r="AM62" s="28">
        <v>191132.2</v>
      </c>
      <c r="AN62" s="28">
        <v>0</v>
      </c>
      <c r="AO62" s="28">
        <v>0</v>
      </c>
      <c r="AP62" s="28">
        <v>0</v>
      </c>
      <c r="AQ62" s="28">
        <v>0</v>
      </c>
      <c r="AR62" s="28">
        <v>0</v>
      </c>
      <c r="AS62" s="28">
        <v>0</v>
      </c>
      <c r="AT62" s="28">
        <v>207058.48</v>
      </c>
      <c r="AU62" s="28">
        <v>191132.2</v>
      </c>
      <c r="AV62" s="28">
        <v>643414.11</v>
      </c>
      <c r="AW62" s="28">
        <v>0</v>
      </c>
      <c r="AX62" s="28">
        <v>410400</v>
      </c>
      <c r="AY62" s="28">
        <v>0</v>
      </c>
      <c r="AZ62" s="28">
        <v>233014.11</v>
      </c>
      <c r="BA62" s="28">
        <v>85802.95</v>
      </c>
      <c r="BB62" s="28">
        <v>0</v>
      </c>
      <c r="BC62" s="28">
        <v>0</v>
      </c>
      <c r="BD62" s="28">
        <v>0</v>
      </c>
      <c r="BE62" s="28">
        <v>85802.95</v>
      </c>
      <c r="BF62" s="28">
        <v>56684.26</v>
      </c>
      <c r="BG62" s="28">
        <v>0</v>
      </c>
      <c r="BH62" s="28">
        <v>0</v>
      </c>
      <c r="BI62" s="28">
        <v>0</v>
      </c>
      <c r="BJ62" s="28">
        <v>56684.26</v>
      </c>
      <c r="BK62" s="28">
        <v>22712.45</v>
      </c>
      <c r="BL62" s="28">
        <v>0</v>
      </c>
      <c r="BM62" s="28">
        <v>0</v>
      </c>
      <c r="BN62" s="28">
        <v>0</v>
      </c>
      <c r="BO62" s="28">
        <v>22712.45</v>
      </c>
      <c r="BP62" s="28">
        <v>207058.48</v>
      </c>
      <c r="BQ62" s="28">
        <v>191132.2</v>
      </c>
      <c r="BR62" s="28">
        <v>0</v>
      </c>
      <c r="BS62" s="28">
        <v>0</v>
      </c>
      <c r="BT62" s="28">
        <v>0</v>
      </c>
      <c r="BU62" s="28">
        <v>0</v>
      </c>
      <c r="BV62" s="28">
        <v>0</v>
      </c>
      <c r="BW62" s="28">
        <v>0</v>
      </c>
      <c r="BX62" s="28">
        <v>207058.48</v>
      </c>
      <c r="BY62" s="28">
        <v>191132.2</v>
      </c>
      <c r="BZ62" s="28">
        <v>233014.11</v>
      </c>
      <c r="CA62" s="28">
        <v>0</v>
      </c>
      <c r="CB62" s="28">
        <v>0</v>
      </c>
      <c r="CC62" s="28">
        <v>0</v>
      </c>
      <c r="CD62" s="28">
        <v>233014.11</v>
      </c>
      <c r="CE62" s="28">
        <v>85802.95</v>
      </c>
      <c r="CF62" s="28">
        <v>0</v>
      </c>
      <c r="CG62" s="28">
        <v>0</v>
      </c>
      <c r="CH62" s="28">
        <v>0</v>
      </c>
      <c r="CI62" s="28">
        <v>85802.95</v>
      </c>
      <c r="CJ62" s="28">
        <v>56684.26</v>
      </c>
      <c r="CK62" s="28">
        <v>0</v>
      </c>
      <c r="CL62" s="28">
        <v>0</v>
      </c>
      <c r="CM62" s="28">
        <v>0</v>
      </c>
      <c r="CN62" s="28">
        <v>56684.26</v>
      </c>
      <c r="CO62" s="28">
        <v>22712.45</v>
      </c>
      <c r="CP62" s="28">
        <v>0</v>
      </c>
      <c r="CQ62" s="28">
        <v>0</v>
      </c>
      <c r="CR62" s="28">
        <v>0</v>
      </c>
      <c r="CS62" s="28">
        <v>22712.45</v>
      </c>
      <c r="CT62" s="28">
        <v>207058.48</v>
      </c>
      <c r="CU62" s="28">
        <v>0</v>
      </c>
      <c r="CV62" s="28">
        <v>0</v>
      </c>
      <c r="CW62" s="28">
        <v>0</v>
      </c>
      <c r="CX62" s="28">
        <v>207058.48</v>
      </c>
      <c r="CY62" s="28">
        <v>643414.11</v>
      </c>
      <c r="CZ62" s="28">
        <v>0</v>
      </c>
      <c r="DA62" s="28">
        <v>410400</v>
      </c>
      <c r="DB62" s="28">
        <v>0</v>
      </c>
      <c r="DC62" s="28">
        <v>233014.11</v>
      </c>
      <c r="DD62" s="28">
        <v>85802.95</v>
      </c>
      <c r="DE62" s="28">
        <v>0</v>
      </c>
      <c r="DF62" s="28">
        <v>0</v>
      </c>
      <c r="DG62" s="28">
        <v>0</v>
      </c>
      <c r="DH62" s="28">
        <v>85802.95</v>
      </c>
      <c r="DI62" s="28">
        <v>207058.48</v>
      </c>
      <c r="DJ62" s="28">
        <v>0</v>
      </c>
      <c r="DK62" s="28">
        <v>0</v>
      </c>
      <c r="DL62" s="28">
        <v>0</v>
      </c>
      <c r="DM62" s="28">
        <v>207058.48</v>
      </c>
      <c r="DN62" s="28">
        <v>233014.11</v>
      </c>
      <c r="DO62" s="28">
        <v>0</v>
      </c>
      <c r="DP62" s="28">
        <v>0</v>
      </c>
      <c r="DQ62" s="28">
        <v>0</v>
      </c>
      <c r="DR62" s="28">
        <v>233014.11</v>
      </c>
      <c r="DS62" s="28">
        <v>85802.95</v>
      </c>
      <c r="DT62" s="28">
        <v>0</v>
      </c>
      <c r="DU62" s="28">
        <v>0</v>
      </c>
      <c r="DV62" s="28">
        <v>0</v>
      </c>
      <c r="DW62" s="28">
        <v>85802.95</v>
      </c>
      <c r="DX62" s="21" t="s">
        <v>114</v>
      </c>
      <c r="DY62" s="29" t="s">
        <v>70</v>
      </c>
      <c r="DZ62" s="2"/>
    </row>
    <row r="63" spans="1:130" ht="33.75" x14ac:dyDescent="0.25">
      <c r="A63" s="20" t="s">
        <v>198</v>
      </c>
      <c r="B63" s="21" t="s">
        <v>199</v>
      </c>
      <c r="C63" s="22" t="s">
        <v>67</v>
      </c>
      <c r="D63" s="22" t="s">
        <v>200</v>
      </c>
      <c r="E63" s="22" t="s">
        <v>69</v>
      </c>
      <c r="F63" s="22"/>
      <c r="G63" s="22"/>
      <c r="H63" s="22"/>
      <c r="I63" s="22"/>
      <c r="J63" s="22"/>
      <c r="K63" s="22"/>
      <c r="L63" s="22"/>
      <c r="M63" s="22"/>
      <c r="N63" s="22"/>
      <c r="O63" s="22"/>
      <c r="P63" s="22"/>
      <c r="Q63" s="22"/>
      <c r="R63" s="22"/>
      <c r="S63" s="22"/>
      <c r="T63" s="22"/>
      <c r="U63" s="22"/>
      <c r="V63" s="22"/>
      <c r="W63" s="22"/>
      <c r="X63" s="22"/>
      <c r="Y63" s="22"/>
      <c r="Z63" s="22"/>
      <c r="AA63" s="22"/>
      <c r="AB63" s="22"/>
      <c r="AC63" s="23"/>
      <c r="AD63" s="22"/>
      <c r="AE63" s="22"/>
      <c r="AF63" s="23"/>
      <c r="AG63" s="24"/>
      <c r="AH63" s="24"/>
      <c r="AI63" s="25"/>
      <c r="AJ63" s="26" t="s">
        <v>201</v>
      </c>
      <c r="AK63" s="27" t="s">
        <v>158</v>
      </c>
      <c r="AL63" s="28">
        <v>41250</v>
      </c>
      <c r="AM63" s="28">
        <v>8250</v>
      </c>
      <c r="AN63" s="28">
        <v>0</v>
      </c>
      <c r="AO63" s="28">
        <v>0</v>
      </c>
      <c r="AP63" s="28">
        <v>0</v>
      </c>
      <c r="AQ63" s="28">
        <v>0</v>
      </c>
      <c r="AR63" s="28">
        <v>0</v>
      </c>
      <c r="AS63" s="28">
        <v>0</v>
      </c>
      <c r="AT63" s="28">
        <v>41250</v>
      </c>
      <c r="AU63" s="28">
        <v>8250</v>
      </c>
      <c r="AV63" s="28">
        <v>41250</v>
      </c>
      <c r="AW63" s="28">
        <v>0</v>
      </c>
      <c r="AX63" s="28">
        <v>0</v>
      </c>
      <c r="AY63" s="28">
        <v>0</v>
      </c>
      <c r="AZ63" s="28">
        <v>41250</v>
      </c>
      <c r="BA63" s="28">
        <v>246950</v>
      </c>
      <c r="BB63" s="28">
        <v>0</v>
      </c>
      <c r="BC63" s="28">
        <v>0</v>
      </c>
      <c r="BD63" s="28">
        <v>0</v>
      </c>
      <c r="BE63" s="28">
        <v>246950</v>
      </c>
      <c r="BF63" s="28">
        <v>246950</v>
      </c>
      <c r="BG63" s="28">
        <v>0</v>
      </c>
      <c r="BH63" s="28">
        <v>0</v>
      </c>
      <c r="BI63" s="28">
        <v>0</v>
      </c>
      <c r="BJ63" s="28">
        <v>246950</v>
      </c>
      <c r="BK63" s="28">
        <v>246950</v>
      </c>
      <c r="BL63" s="28">
        <v>0</v>
      </c>
      <c r="BM63" s="28">
        <v>0</v>
      </c>
      <c r="BN63" s="28">
        <v>0</v>
      </c>
      <c r="BO63" s="28">
        <v>246950</v>
      </c>
      <c r="BP63" s="28">
        <v>41250</v>
      </c>
      <c r="BQ63" s="28">
        <v>8250</v>
      </c>
      <c r="BR63" s="28">
        <v>0</v>
      </c>
      <c r="BS63" s="28">
        <v>0</v>
      </c>
      <c r="BT63" s="28">
        <v>0</v>
      </c>
      <c r="BU63" s="28">
        <v>0</v>
      </c>
      <c r="BV63" s="28">
        <v>0</v>
      </c>
      <c r="BW63" s="28">
        <v>0</v>
      </c>
      <c r="BX63" s="28">
        <v>41250</v>
      </c>
      <c r="BY63" s="28">
        <v>8250</v>
      </c>
      <c r="BZ63" s="28">
        <v>41250</v>
      </c>
      <c r="CA63" s="28">
        <v>0</v>
      </c>
      <c r="CB63" s="28">
        <v>0</v>
      </c>
      <c r="CC63" s="28">
        <v>0</v>
      </c>
      <c r="CD63" s="28">
        <v>41250</v>
      </c>
      <c r="CE63" s="28">
        <v>246950</v>
      </c>
      <c r="CF63" s="28">
        <v>0</v>
      </c>
      <c r="CG63" s="28">
        <v>0</v>
      </c>
      <c r="CH63" s="28">
        <v>0</v>
      </c>
      <c r="CI63" s="28">
        <v>246950</v>
      </c>
      <c r="CJ63" s="28">
        <v>246950</v>
      </c>
      <c r="CK63" s="28">
        <v>0</v>
      </c>
      <c r="CL63" s="28">
        <v>0</v>
      </c>
      <c r="CM63" s="28">
        <v>0</v>
      </c>
      <c r="CN63" s="28">
        <v>246950</v>
      </c>
      <c r="CO63" s="28">
        <v>246950</v>
      </c>
      <c r="CP63" s="28">
        <v>0</v>
      </c>
      <c r="CQ63" s="28">
        <v>0</v>
      </c>
      <c r="CR63" s="28">
        <v>0</v>
      </c>
      <c r="CS63" s="28">
        <v>246950</v>
      </c>
      <c r="CT63" s="28">
        <v>41250</v>
      </c>
      <c r="CU63" s="28">
        <v>0</v>
      </c>
      <c r="CV63" s="28">
        <v>0</v>
      </c>
      <c r="CW63" s="28">
        <v>0</v>
      </c>
      <c r="CX63" s="28">
        <v>41250</v>
      </c>
      <c r="CY63" s="28">
        <v>41250</v>
      </c>
      <c r="CZ63" s="28">
        <v>0</v>
      </c>
      <c r="DA63" s="28">
        <v>0</v>
      </c>
      <c r="DB63" s="28">
        <v>0</v>
      </c>
      <c r="DC63" s="28">
        <v>41250</v>
      </c>
      <c r="DD63" s="28">
        <v>246950</v>
      </c>
      <c r="DE63" s="28">
        <v>0</v>
      </c>
      <c r="DF63" s="28">
        <v>0</v>
      </c>
      <c r="DG63" s="28">
        <v>0</v>
      </c>
      <c r="DH63" s="28">
        <v>246950</v>
      </c>
      <c r="DI63" s="28">
        <v>41250</v>
      </c>
      <c r="DJ63" s="28">
        <v>0</v>
      </c>
      <c r="DK63" s="28">
        <v>0</v>
      </c>
      <c r="DL63" s="28">
        <v>0</v>
      </c>
      <c r="DM63" s="28">
        <v>41250</v>
      </c>
      <c r="DN63" s="28">
        <v>41250</v>
      </c>
      <c r="DO63" s="28">
        <v>0</v>
      </c>
      <c r="DP63" s="28">
        <v>0</v>
      </c>
      <c r="DQ63" s="28">
        <v>0</v>
      </c>
      <c r="DR63" s="28">
        <v>41250</v>
      </c>
      <c r="DS63" s="28">
        <v>246950</v>
      </c>
      <c r="DT63" s="28">
        <v>0</v>
      </c>
      <c r="DU63" s="28">
        <v>0</v>
      </c>
      <c r="DV63" s="28">
        <v>0</v>
      </c>
      <c r="DW63" s="28">
        <v>246950</v>
      </c>
      <c r="DX63" s="21" t="s">
        <v>114</v>
      </c>
      <c r="DY63" s="29" t="s">
        <v>70</v>
      </c>
      <c r="DZ63" s="2"/>
    </row>
    <row r="64" spans="1:130" ht="63" x14ac:dyDescent="0.25">
      <c r="A64" s="15" t="s">
        <v>202</v>
      </c>
      <c r="B64" s="16" t="s">
        <v>203</v>
      </c>
      <c r="C64" s="17" t="s">
        <v>60</v>
      </c>
      <c r="D64" s="17" t="s">
        <v>60</v>
      </c>
      <c r="E64" s="17" t="s">
        <v>60</v>
      </c>
      <c r="F64" s="17" t="s">
        <v>60</v>
      </c>
      <c r="G64" s="17" t="s">
        <v>60</v>
      </c>
      <c r="H64" s="17" t="s">
        <v>60</v>
      </c>
      <c r="I64" s="17" t="s">
        <v>60</v>
      </c>
      <c r="J64" s="17" t="s">
        <v>60</v>
      </c>
      <c r="K64" s="17" t="s">
        <v>60</v>
      </c>
      <c r="L64" s="17" t="s">
        <v>60</v>
      </c>
      <c r="M64" s="17" t="s">
        <v>60</v>
      </c>
      <c r="N64" s="17" t="s">
        <v>60</v>
      </c>
      <c r="O64" s="17" t="s">
        <v>60</v>
      </c>
      <c r="P64" s="17" t="s">
        <v>60</v>
      </c>
      <c r="Q64" s="17" t="s">
        <v>60</v>
      </c>
      <c r="R64" s="17" t="s">
        <v>60</v>
      </c>
      <c r="S64" s="17" t="s">
        <v>60</v>
      </c>
      <c r="T64" s="17" t="s">
        <v>60</v>
      </c>
      <c r="U64" s="17" t="s">
        <v>60</v>
      </c>
      <c r="V64" s="17" t="s">
        <v>60</v>
      </c>
      <c r="W64" s="17" t="s">
        <v>60</v>
      </c>
      <c r="X64" s="17" t="s">
        <v>60</v>
      </c>
      <c r="Y64" s="17" t="s">
        <v>60</v>
      </c>
      <c r="Z64" s="17" t="s">
        <v>60</v>
      </c>
      <c r="AA64" s="17" t="s">
        <v>60</v>
      </c>
      <c r="AB64" s="17" t="s">
        <v>60</v>
      </c>
      <c r="AC64" s="17" t="s">
        <v>60</v>
      </c>
      <c r="AD64" s="17" t="s">
        <v>60</v>
      </c>
      <c r="AE64" s="17" t="s">
        <v>60</v>
      </c>
      <c r="AF64" s="17" t="s">
        <v>60</v>
      </c>
      <c r="AG64" s="18" t="s">
        <v>60</v>
      </c>
      <c r="AH64" s="18" t="s">
        <v>60</v>
      </c>
      <c r="AI64" s="18" t="s">
        <v>60</v>
      </c>
      <c r="AJ64" s="16" t="s">
        <v>60</v>
      </c>
      <c r="AK64" s="17" t="s">
        <v>60</v>
      </c>
      <c r="AL64" s="19">
        <v>818579.76</v>
      </c>
      <c r="AM64" s="19">
        <v>818579.76</v>
      </c>
      <c r="AN64" s="19">
        <v>0</v>
      </c>
      <c r="AO64" s="19">
        <v>0</v>
      </c>
      <c r="AP64" s="19">
        <v>0</v>
      </c>
      <c r="AQ64" s="19">
        <v>0</v>
      </c>
      <c r="AR64" s="19">
        <v>0</v>
      </c>
      <c r="AS64" s="19">
        <v>0</v>
      </c>
      <c r="AT64" s="19">
        <v>818579.76</v>
      </c>
      <c r="AU64" s="19">
        <v>818579.76</v>
      </c>
      <c r="AV64" s="19">
        <v>973939.55</v>
      </c>
      <c r="AW64" s="19">
        <v>0</v>
      </c>
      <c r="AX64" s="19">
        <v>0</v>
      </c>
      <c r="AY64" s="19">
        <v>0</v>
      </c>
      <c r="AZ64" s="19">
        <v>973939.55</v>
      </c>
      <c r="BA64" s="19">
        <v>0</v>
      </c>
      <c r="BB64" s="19">
        <v>0</v>
      </c>
      <c r="BC64" s="19">
        <v>0</v>
      </c>
      <c r="BD64" s="19">
        <v>0</v>
      </c>
      <c r="BE64" s="19">
        <v>0</v>
      </c>
      <c r="BF64" s="19">
        <v>0</v>
      </c>
      <c r="BG64" s="19">
        <v>0</v>
      </c>
      <c r="BH64" s="19">
        <v>0</v>
      </c>
      <c r="BI64" s="19">
        <v>0</v>
      </c>
      <c r="BJ64" s="19">
        <v>0</v>
      </c>
      <c r="BK64" s="19">
        <v>0</v>
      </c>
      <c r="BL64" s="19">
        <v>0</v>
      </c>
      <c r="BM64" s="19">
        <v>0</v>
      </c>
      <c r="BN64" s="19">
        <v>0</v>
      </c>
      <c r="BO64" s="19">
        <v>0</v>
      </c>
      <c r="BP64" s="19">
        <v>818579.76</v>
      </c>
      <c r="BQ64" s="19">
        <v>818579.76</v>
      </c>
      <c r="BR64" s="19">
        <v>0</v>
      </c>
      <c r="BS64" s="19">
        <v>0</v>
      </c>
      <c r="BT64" s="19">
        <v>0</v>
      </c>
      <c r="BU64" s="19">
        <v>0</v>
      </c>
      <c r="BV64" s="19">
        <v>0</v>
      </c>
      <c r="BW64" s="19">
        <v>0</v>
      </c>
      <c r="BX64" s="19">
        <v>818579.76</v>
      </c>
      <c r="BY64" s="19">
        <v>818579.76</v>
      </c>
      <c r="BZ64" s="19">
        <v>973939.55</v>
      </c>
      <c r="CA64" s="19">
        <v>0</v>
      </c>
      <c r="CB64" s="19">
        <v>0</v>
      </c>
      <c r="CC64" s="19">
        <v>0</v>
      </c>
      <c r="CD64" s="19">
        <v>973939.55</v>
      </c>
      <c r="CE64" s="19">
        <v>0</v>
      </c>
      <c r="CF64" s="19">
        <v>0</v>
      </c>
      <c r="CG64" s="19">
        <v>0</v>
      </c>
      <c r="CH64" s="19">
        <v>0</v>
      </c>
      <c r="CI64" s="19">
        <v>0</v>
      </c>
      <c r="CJ64" s="19">
        <v>0</v>
      </c>
      <c r="CK64" s="19">
        <v>0</v>
      </c>
      <c r="CL64" s="19">
        <v>0</v>
      </c>
      <c r="CM64" s="19">
        <v>0</v>
      </c>
      <c r="CN64" s="19">
        <v>0</v>
      </c>
      <c r="CO64" s="19">
        <v>0</v>
      </c>
      <c r="CP64" s="19">
        <v>0</v>
      </c>
      <c r="CQ64" s="19">
        <v>0</v>
      </c>
      <c r="CR64" s="19">
        <v>0</v>
      </c>
      <c r="CS64" s="19">
        <v>0</v>
      </c>
      <c r="CT64" s="19">
        <v>818579.76</v>
      </c>
      <c r="CU64" s="19">
        <v>0</v>
      </c>
      <c r="CV64" s="19">
        <v>0</v>
      </c>
      <c r="CW64" s="19">
        <v>0</v>
      </c>
      <c r="CX64" s="19">
        <v>818579.76</v>
      </c>
      <c r="CY64" s="19">
        <v>973939.55</v>
      </c>
      <c r="CZ64" s="19">
        <v>0</v>
      </c>
      <c r="DA64" s="19">
        <v>0</v>
      </c>
      <c r="DB64" s="19">
        <v>0</v>
      </c>
      <c r="DC64" s="19">
        <v>973939.55</v>
      </c>
      <c r="DD64" s="19">
        <v>0</v>
      </c>
      <c r="DE64" s="19">
        <v>0</v>
      </c>
      <c r="DF64" s="19">
        <v>0</v>
      </c>
      <c r="DG64" s="19">
        <v>0</v>
      </c>
      <c r="DH64" s="19">
        <v>0</v>
      </c>
      <c r="DI64" s="19">
        <v>818579.76</v>
      </c>
      <c r="DJ64" s="19">
        <v>0</v>
      </c>
      <c r="DK64" s="19">
        <v>0</v>
      </c>
      <c r="DL64" s="19">
        <v>0</v>
      </c>
      <c r="DM64" s="19">
        <v>818579.76</v>
      </c>
      <c r="DN64" s="19">
        <v>973939.55</v>
      </c>
      <c r="DO64" s="19">
        <v>0</v>
      </c>
      <c r="DP64" s="19">
        <v>0</v>
      </c>
      <c r="DQ64" s="19">
        <v>0</v>
      </c>
      <c r="DR64" s="19">
        <v>973939.55</v>
      </c>
      <c r="DS64" s="19">
        <v>0</v>
      </c>
      <c r="DT64" s="19">
        <v>0</v>
      </c>
      <c r="DU64" s="19">
        <v>0</v>
      </c>
      <c r="DV64" s="19">
        <v>0</v>
      </c>
      <c r="DW64" s="19">
        <v>0</v>
      </c>
      <c r="DX64" s="17"/>
      <c r="DY64" s="2"/>
      <c r="DZ64" s="2"/>
    </row>
    <row r="65" spans="1:130" ht="45" x14ac:dyDescent="0.25">
      <c r="A65" s="20" t="s">
        <v>204</v>
      </c>
      <c r="B65" s="21" t="s">
        <v>205</v>
      </c>
      <c r="C65" s="22" t="s">
        <v>67</v>
      </c>
      <c r="D65" s="22" t="s">
        <v>206</v>
      </c>
      <c r="E65" s="22" t="s">
        <v>69</v>
      </c>
      <c r="F65" s="22"/>
      <c r="G65" s="22"/>
      <c r="H65" s="22"/>
      <c r="I65" s="22"/>
      <c r="J65" s="22"/>
      <c r="K65" s="22"/>
      <c r="L65" s="22"/>
      <c r="M65" s="22"/>
      <c r="N65" s="22"/>
      <c r="O65" s="22"/>
      <c r="P65" s="22"/>
      <c r="Q65" s="22"/>
      <c r="R65" s="22"/>
      <c r="S65" s="22"/>
      <c r="T65" s="22"/>
      <c r="U65" s="22"/>
      <c r="V65" s="22"/>
      <c r="W65" s="22"/>
      <c r="X65" s="22"/>
      <c r="Y65" s="22"/>
      <c r="Z65" s="22"/>
      <c r="AA65" s="22"/>
      <c r="AB65" s="22"/>
      <c r="AC65" s="23"/>
      <c r="AD65" s="22"/>
      <c r="AE65" s="22"/>
      <c r="AF65" s="23"/>
      <c r="AG65" s="24"/>
      <c r="AH65" s="24"/>
      <c r="AI65" s="25"/>
      <c r="AJ65" s="26" t="s">
        <v>70</v>
      </c>
      <c r="AK65" s="27" t="s">
        <v>207</v>
      </c>
      <c r="AL65" s="28">
        <v>189869.87</v>
      </c>
      <c r="AM65" s="28">
        <v>189869.87</v>
      </c>
      <c r="AN65" s="28">
        <v>0</v>
      </c>
      <c r="AO65" s="28">
        <v>0</v>
      </c>
      <c r="AP65" s="28">
        <v>0</v>
      </c>
      <c r="AQ65" s="28">
        <v>0</v>
      </c>
      <c r="AR65" s="28">
        <v>0</v>
      </c>
      <c r="AS65" s="28">
        <v>0</v>
      </c>
      <c r="AT65" s="28">
        <v>189869.87</v>
      </c>
      <c r="AU65" s="28">
        <v>189869.87</v>
      </c>
      <c r="AV65" s="28">
        <v>225210.17</v>
      </c>
      <c r="AW65" s="28">
        <v>0</v>
      </c>
      <c r="AX65" s="28">
        <v>0</v>
      </c>
      <c r="AY65" s="28">
        <v>0</v>
      </c>
      <c r="AZ65" s="28">
        <v>225210.17</v>
      </c>
      <c r="BA65" s="28">
        <v>0</v>
      </c>
      <c r="BB65" s="28">
        <v>0</v>
      </c>
      <c r="BC65" s="28">
        <v>0</v>
      </c>
      <c r="BD65" s="28">
        <v>0</v>
      </c>
      <c r="BE65" s="28">
        <v>0</v>
      </c>
      <c r="BF65" s="28">
        <v>0</v>
      </c>
      <c r="BG65" s="28">
        <v>0</v>
      </c>
      <c r="BH65" s="28">
        <v>0</v>
      </c>
      <c r="BI65" s="28">
        <v>0</v>
      </c>
      <c r="BJ65" s="28">
        <v>0</v>
      </c>
      <c r="BK65" s="28">
        <v>0</v>
      </c>
      <c r="BL65" s="28">
        <v>0</v>
      </c>
      <c r="BM65" s="28">
        <v>0</v>
      </c>
      <c r="BN65" s="28">
        <v>0</v>
      </c>
      <c r="BO65" s="28">
        <v>0</v>
      </c>
      <c r="BP65" s="28">
        <v>189869.87</v>
      </c>
      <c r="BQ65" s="28">
        <v>189869.87</v>
      </c>
      <c r="BR65" s="28">
        <v>0</v>
      </c>
      <c r="BS65" s="28">
        <v>0</v>
      </c>
      <c r="BT65" s="28">
        <v>0</v>
      </c>
      <c r="BU65" s="28">
        <v>0</v>
      </c>
      <c r="BV65" s="28">
        <v>0</v>
      </c>
      <c r="BW65" s="28">
        <v>0</v>
      </c>
      <c r="BX65" s="28">
        <v>189869.87</v>
      </c>
      <c r="BY65" s="28">
        <v>189869.87</v>
      </c>
      <c r="BZ65" s="28">
        <v>225210.17</v>
      </c>
      <c r="CA65" s="28">
        <v>0</v>
      </c>
      <c r="CB65" s="28">
        <v>0</v>
      </c>
      <c r="CC65" s="28">
        <v>0</v>
      </c>
      <c r="CD65" s="28">
        <v>225210.17</v>
      </c>
      <c r="CE65" s="28">
        <v>0</v>
      </c>
      <c r="CF65" s="28">
        <v>0</v>
      </c>
      <c r="CG65" s="28">
        <v>0</v>
      </c>
      <c r="CH65" s="28">
        <v>0</v>
      </c>
      <c r="CI65" s="28">
        <v>0</v>
      </c>
      <c r="CJ65" s="28">
        <v>0</v>
      </c>
      <c r="CK65" s="28">
        <v>0</v>
      </c>
      <c r="CL65" s="28">
        <v>0</v>
      </c>
      <c r="CM65" s="28">
        <v>0</v>
      </c>
      <c r="CN65" s="28">
        <v>0</v>
      </c>
      <c r="CO65" s="28">
        <v>0</v>
      </c>
      <c r="CP65" s="28">
        <v>0</v>
      </c>
      <c r="CQ65" s="28">
        <v>0</v>
      </c>
      <c r="CR65" s="28">
        <v>0</v>
      </c>
      <c r="CS65" s="28">
        <v>0</v>
      </c>
      <c r="CT65" s="28">
        <v>189869.87</v>
      </c>
      <c r="CU65" s="28">
        <v>0</v>
      </c>
      <c r="CV65" s="28">
        <v>0</v>
      </c>
      <c r="CW65" s="28">
        <v>0</v>
      </c>
      <c r="CX65" s="28">
        <v>189869.87</v>
      </c>
      <c r="CY65" s="28">
        <v>225210.17</v>
      </c>
      <c r="CZ65" s="28">
        <v>0</v>
      </c>
      <c r="DA65" s="28">
        <v>0</v>
      </c>
      <c r="DB65" s="28">
        <v>0</v>
      </c>
      <c r="DC65" s="28">
        <v>225210.17</v>
      </c>
      <c r="DD65" s="28">
        <v>0</v>
      </c>
      <c r="DE65" s="28">
        <v>0</v>
      </c>
      <c r="DF65" s="28">
        <v>0</v>
      </c>
      <c r="DG65" s="28">
        <v>0</v>
      </c>
      <c r="DH65" s="28">
        <v>0</v>
      </c>
      <c r="DI65" s="28">
        <v>189869.87</v>
      </c>
      <c r="DJ65" s="28">
        <v>0</v>
      </c>
      <c r="DK65" s="28">
        <v>0</v>
      </c>
      <c r="DL65" s="28">
        <v>0</v>
      </c>
      <c r="DM65" s="28">
        <v>189869.87</v>
      </c>
      <c r="DN65" s="28">
        <v>225210.17</v>
      </c>
      <c r="DO65" s="28">
        <v>0</v>
      </c>
      <c r="DP65" s="28">
        <v>0</v>
      </c>
      <c r="DQ65" s="28">
        <v>0</v>
      </c>
      <c r="DR65" s="28">
        <v>225210.17</v>
      </c>
      <c r="DS65" s="28">
        <v>0</v>
      </c>
      <c r="DT65" s="28">
        <v>0</v>
      </c>
      <c r="DU65" s="28">
        <v>0</v>
      </c>
      <c r="DV65" s="28">
        <v>0</v>
      </c>
      <c r="DW65" s="28">
        <v>0</v>
      </c>
      <c r="DX65" s="21" t="s">
        <v>105</v>
      </c>
      <c r="DY65" s="29" t="s">
        <v>70</v>
      </c>
      <c r="DZ65" s="2"/>
    </row>
    <row r="66" spans="1:130" ht="45" x14ac:dyDescent="0.25">
      <c r="A66" s="20" t="s">
        <v>208</v>
      </c>
      <c r="B66" s="21" t="s">
        <v>209</v>
      </c>
      <c r="C66" s="22" t="s">
        <v>67</v>
      </c>
      <c r="D66" s="22" t="s">
        <v>206</v>
      </c>
      <c r="E66" s="22" t="s">
        <v>69</v>
      </c>
      <c r="F66" s="22"/>
      <c r="G66" s="22"/>
      <c r="H66" s="22"/>
      <c r="I66" s="22"/>
      <c r="J66" s="22"/>
      <c r="K66" s="22"/>
      <c r="L66" s="22"/>
      <c r="M66" s="22"/>
      <c r="N66" s="22"/>
      <c r="O66" s="22"/>
      <c r="P66" s="22"/>
      <c r="Q66" s="22"/>
      <c r="R66" s="22"/>
      <c r="S66" s="22"/>
      <c r="T66" s="22"/>
      <c r="U66" s="22"/>
      <c r="V66" s="22"/>
      <c r="W66" s="22"/>
      <c r="X66" s="22"/>
      <c r="Y66" s="22"/>
      <c r="Z66" s="22"/>
      <c r="AA66" s="22"/>
      <c r="AB66" s="22"/>
      <c r="AC66" s="23"/>
      <c r="AD66" s="22"/>
      <c r="AE66" s="22"/>
      <c r="AF66" s="23"/>
      <c r="AG66" s="24"/>
      <c r="AH66" s="24"/>
      <c r="AI66" s="25"/>
      <c r="AJ66" s="26" t="s">
        <v>70</v>
      </c>
      <c r="AK66" s="27" t="s">
        <v>207</v>
      </c>
      <c r="AL66" s="28">
        <v>628709.89</v>
      </c>
      <c r="AM66" s="28">
        <v>628709.89</v>
      </c>
      <c r="AN66" s="28">
        <v>0</v>
      </c>
      <c r="AO66" s="28">
        <v>0</v>
      </c>
      <c r="AP66" s="28">
        <v>0</v>
      </c>
      <c r="AQ66" s="28">
        <v>0</v>
      </c>
      <c r="AR66" s="28">
        <v>0</v>
      </c>
      <c r="AS66" s="28">
        <v>0</v>
      </c>
      <c r="AT66" s="28">
        <v>628709.89</v>
      </c>
      <c r="AU66" s="28">
        <v>628709.89</v>
      </c>
      <c r="AV66" s="28">
        <v>748729.38</v>
      </c>
      <c r="AW66" s="28">
        <v>0</v>
      </c>
      <c r="AX66" s="28">
        <v>0</v>
      </c>
      <c r="AY66" s="28">
        <v>0</v>
      </c>
      <c r="AZ66" s="28">
        <v>748729.38</v>
      </c>
      <c r="BA66" s="28">
        <v>0</v>
      </c>
      <c r="BB66" s="28">
        <v>0</v>
      </c>
      <c r="BC66" s="28">
        <v>0</v>
      </c>
      <c r="BD66" s="28">
        <v>0</v>
      </c>
      <c r="BE66" s="28">
        <v>0</v>
      </c>
      <c r="BF66" s="28">
        <v>0</v>
      </c>
      <c r="BG66" s="28">
        <v>0</v>
      </c>
      <c r="BH66" s="28">
        <v>0</v>
      </c>
      <c r="BI66" s="28">
        <v>0</v>
      </c>
      <c r="BJ66" s="28">
        <v>0</v>
      </c>
      <c r="BK66" s="28">
        <v>0</v>
      </c>
      <c r="BL66" s="28">
        <v>0</v>
      </c>
      <c r="BM66" s="28">
        <v>0</v>
      </c>
      <c r="BN66" s="28">
        <v>0</v>
      </c>
      <c r="BO66" s="28">
        <v>0</v>
      </c>
      <c r="BP66" s="28">
        <v>628709.89</v>
      </c>
      <c r="BQ66" s="28">
        <v>628709.89</v>
      </c>
      <c r="BR66" s="28">
        <v>0</v>
      </c>
      <c r="BS66" s="28">
        <v>0</v>
      </c>
      <c r="BT66" s="28">
        <v>0</v>
      </c>
      <c r="BU66" s="28">
        <v>0</v>
      </c>
      <c r="BV66" s="28">
        <v>0</v>
      </c>
      <c r="BW66" s="28">
        <v>0</v>
      </c>
      <c r="BX66" s="28">
        <v>628709.89</v>
      </c>
      <c r="BY66" s="28">
        <v>628709.89</v>
      </c>
      <c r="BZ66" s="28">
        <v>748729.38</v>
      </c>
      <c r="CA66" s="28">
        <v>0</v>
      </c>
      <c r="CB66" s="28">
        <v>0</v>
      </c>
      <c r="CC66" s="28">
        <v>0</v>
      </c>
      <c r="CD66" s="28">
        <v>748729.38</v>
      </c>
      <c r="CE66" s="28">
        <v>0</v>
      </c>
      <c r="CF66" s="28">
        <v>0</v>
      </c>
      <c r="CG66" s="28">
        <v>0</v>
      </c>
      <c r="CH66" s="28">
        <v>0</v>
      </c>
      <c r="CI66" s="28">
        <v>0</v>
      </c>
      <c r="CJ66" s="28">
        <v>0</v>
      </c>
      <c r="CK66" s="28">
        <v>0</v>
      </c>
      <c r="CL66" s="28">
        <v>0</v>
      </c>
      <c r="CM66" s="28">
        <v>0</v>
      </c>
      <c r="CN66" s="28">
        <v>0</v>
      </c>
      <c r="CO66" s="28">
        <v>0</v>
      </c>
      <c r="CP66" s="28">
        <v>0</v>
      </c>
      <c r="CQ66" s="28">
        <v>0</v>
      </c>
      <c r="CR66" s="28">
        <v>0</v>
      </c>
      <c r="CS66" s="28">
        <v>0</v>
      </c>
      <c r="CT66" s="28">
        <v>628709.89</v>
      </c>
      <c r="CU66" s="28">
        <v>0</v>
      </c>
      <c r="CV66" s="28">
        <v>0</v>
      </c>
      <c r="CW66" s="28">
        <v>0</v>
      </c>
      <c r="CX66" s="28">
        <v>628709.89</v>
      </c>
      <c r="CY66" s="28">
        <v>748729.38</v>
      </c>
      <c r="CZ66" s="28">
        <v>0</v>
      </c>
      <c r="DA66" s="28">
        <v>0</v>
      </c>
      <c r="DB66" s="28">
        <v>0</v>
      </c>
      <c r="DC66" s="28">
        <v>748729.38</v>
      </c>
      <c r="DD66" s="28">
        <v>0</v>
      </c>
      <c r="DE66" s="28">
        <v>0</v>
      </c>
      <c r="DF66" s="28">
        <v>0</v>
      </c>
      <c r="DG66" s="28">
        <v>0</v>
      </c>
      <c r="DH66" s="28">
        <v>0</v>
      </c>
      <c r="DI66" s="28">
        <v>628709.89</v>
      </c>
      <c r="DJ66" s="28">
        <v>0</v>
      </c>
      <c r="DK66" s="28">
        <v>0</v>
      </c>
      <c r="DL66" s="28">
        <v>0</v>
      </c>
      <c r="DM66" s="28">
        <v>628709.89</v>
      </c>
      <c r="DN66" s="28">
        <v>748729.38</v>
      </c>
      <c r="DO66" s="28">
        <v>0</v>
      </c>
      <c r="DP66" s="28">
        <v>0</v>
      </c>
      <c r="DQ66" s="28">
        <v>0</v>
      </c>
      <c r="DR66" s="28">
        <v>748729.38</v>
      </c>
      <c r="DS66" s="28">
        <v>0</v>
      </c>
      <c r="DT66" s="28">
        <v>0</v>
      </c>
      <c r="DU66" s="28">
        <v>0</v>
      </c>
      <c r="DV66" s="28">
        <v>0</v>
      </c>
      <c r="DW66" s="28">
        <v>0</v>
      </c>
      <c r="DX66" s="21" t="s">
        <v>105</v>
      </c>
      <c r="DY66" s="29" t="s">
        <v>70</v>
      </c>
      <c r="DZ66" s="2"/>
    </row>
    <row r="67" spans="1:130" ht="136.5" x14ac:dyDescent="0.25">
      <c r="A67" s="15" t="s">
        <v>210</v>
      </c>
      <c r="B67" s="16" t="s">
        <v>211</v>
      </c>
      <c r="C67" s="17" t="s">
        <v>60</v>
      </c>
      <c r="D67" s="17" t="s">
        <v>60</v>
      </c>
      <c r="E67" s="17" t="s">
        <v>60</v>
      </c>
      <c r="F67" s="17" t="s">
        <v>60</v>
      </c>
      <c r="G67" s="17" t="s">
        <v>60</v>
      </c>
      <c r="H67" s="17" t="s">
        <v>60</v>
      </c>
      <c r="I67" s="17" t="s">
        <v>60</v>
      </c>
      <c r="J67" s="17" t="s">
        <v>60</v>
      </c>
      <c r="K67" s="17" t="s">
        <v>60</v>
      </c>
      <c r="L67" s="17" t="s">
        <v>60</v>
      </c>
      <c r="M67" s="17" t="s">
        <v>60</v>
      </c>
      <c r="N67" s="17" t="s">
        <v>60</v>
      </c>
      <c r="O67" s="17" t="s">
        <v>60</v>
      </c>
      <c r="P67" s="17" t="s">
        <v>60</v>
      </c>
      <c r="Q67" s="17" t="s">
        <v>60</v>
      </c>
      <c r="R67" s="17" t="s">
        <v>60</v>
      </c>
      <c r="S67" s="17" t="s">
        <v>60</v>
      </c>
      <c r="T67" s="17" t="s">
        <v>60</v>
      </c>
      <c r="U67" s="17" t="s">
        <v>60</v>
      </c>
      <c r="V67" s="17" t="s">
        <v>60</v>
      </c>
      <c r="W67" s="17" t="s">
        <v>60</v>
      </c>
      <c r="X67" s="17" t="s">
        <v>60</v>
      </c>
      <c r="Y67" s="17" t="s">
        <v>60</v>
      </c>
      <c r="Z67" s="17" t="s">
        <v>60</v>
      </c>
      <c r="AA67" s="17" t="s">
        <v>60</v>
      </c>
      <c r="AB67" s="17" t="s">
        <v>60</v>
      </c>
      <c r="AC67" s="17" t="s">
        <v>60</v>
      </c>
      <c r="AD67" s="17" t="s">
        <v>60</v>
      </c>
      <c r="AE67" s="17" t="s">
        <v>60</v>
      </c>
      <c r="AF67" s="17" t="s">
        <v>60</v>
      </c>
      <c r="AG67" s="18" t="s">
        <v>60</v>
      </c>
      <c r="AH67" s="18" t="s">
        <v>60</v>
      </c>
      <c r="AI67" s="18" t="s">
        <v>60</v>
      </c>
      <c r="AJ67" s="16" t="s">
        <v>60</v>
      </c>
      <c r="AK67" s="17" t="s">
        <v>60</v>
      </c>
      <c r="AL67" s="19">
        <v>77888220.909999996</v>
      </c>
      <c r="AM67" s="19">
        <v>74404914.099999994</v>
      </c>
      <c r="AN67" s="19">
        <v>9895313.4600000009</v>
      </c>
      <c r="AO67" s="19">
        <v>9515924.9399999995</v>
      </c>
      <c r="AP67" s="19">
        <v>1956608.54</v>
      </c>
      <c r="AQ67" s="19">
        <v>1924252.44</v>
      </c>
      <c r="AR67" s="19">
        <v>0</v>
      </c>
      <c r="AS67" s="19">
        <v>0</v>
      </c>
      <c r="AT67" s="19">
        <v>66036298.909999996</v>
      </c>
      <c r="AU67" s="19">
        <v>62964736.719999999</v>
      </c>
      <c r="AV67" s="19">
        <v>113518885.38</v>
      </c>
      <c r="AW67" s="19">
        <v>11290651.42</v>
      </c>
      <c r="AX67" s="19">
        <v>849833.98</v>
      </c>
      <c r="AY67" s="19">
        <v>0</v>
      </c>
      <c r="AZ67" s="19">
        <v>101378399.98</v>
      </c>
      <c r="BA67" s="19">
        <v>82253241.540000007</v>
      </c>
      <c r="BB67" s="19">
        <v>9934510.7200000007</v>
      </c>
      <c r="BC67" s="19">
        <v>982534.03</v>
      </c>
      <c r="BD67" s="19">
        <v>0</v>
      </c>
      <c r="BE67" s="19">
        <v>71336196.790000007</v>
      </c>
      <c r="BF67" s="19">
        <v>81866159.290000007</v>
      </c>
      <c r="BG67" s="19">
        <v>9384159.0600000005</v>
      </c>
      <c r="BH67" s="19">
        <v>1042684.34</v>
      </c>
      <c r="BI67" s="19">
        <v>0</v>
      </c>
      <c r="BJ67" s="19">
        <v>71439315.890000001</v>
      </c>
      <c r="BK67" s="19">
        <v>71384437.769999996</v>
      </c>
      <c r="BL67" s="19">
        <v>0</v>
      </c>
      <c r="BM67" s="19">
        <v>0</v>
      </c>
      <c r="BN67" s="19">
        <v>0</v>
      </c>
      <c r="BO67" s="19">
        <v>71384437.769999996</v>
      </c>
      <c r="BP67" s="19">
        <v>77726847.909999996</v>
      </c>
      <c r="BQ67" s="19">
        <v>74243541.099999994</v>
      </c>
      <c r="BR67" s="19">
        <v>9895313.4600000009</v>
      </c>
      <c r="BS67" s="19">
        <v>9515924.9399999995</v>
      </c>
      <c r="BT67" s="19">
        <v>1920408.54</v>
      </c>
      <c r="BU67" s="19">
        <v>1888052.44</v>
      </c>
      <c r="BV67" s="19">
        <v>0</v>
      </c>
      <c r="BW67" s="19">
        <v>0</v>
      </c>
      <c r="BX67" s="19">
        <v>65911125.909999996</v>
      </c>
      <c r="BY67" s="19">
        <v>62839563.719999999</v>
      </c>
      <c r="BZ67" s="19">
        <v>113428093.38</v>
      </c>
      <c r="CA67" s="19">
        <v>11290651.42</v>
      </c>
      <c r="CB67" s="19">
        <v>849833.98</v>
      </c>
      <c r="CC67" s="19">
        <v>0</v>
      </c>
      <c r="CD67" s="19">
        <v>101287607.98</v>
      </c>
      <c r="CE67" s="19">
        <v>82253241.540000007</v>
      </c>
      <c r="CF67" s="19">
        <v>9934510.7200000007</v>
      </c>
      <c r="CG67" s="19">
        <v>982534.03</v>
      </c>
      <c r="CH67" s="19">
        <v>0</v>
      </c>
      <c r="CI67" s="19">
        <v>71336196.790000007</v>
      </c>
      <c r="CJ67" s="19">
        <v>81866159.290000007</v>
      </c>
      <c r="CK67" s="19">
        <v>9384159.0600000005</v>
      </c>
      <c r="CL67" s="19">
        <v>1042684.34</v>
      </c>
      <c r="CM67" s="19">
        <v>0</v>
      </c>
      <c r="CN67" s="19">
        <v>71439315.890000001</v>
      </c>
      <c r="CO67" s="19">
        <v>71384437.769999996</v>
      </c>
      <c r="CP67" s="19">
        <v>0</v>
      </c>
      <c r="CQ67" s="19">
        <v>0</v>
      </c>
      <c r="CR67" s="19">
        <v>0</v>
      </c>
      <c r="CS67" s="19">
        <v>71384437.769999996</v>
      </c>
      <c r="CT67" s="19">
        <v>77888220.909999996</v>
      </c>
      <c r="CU67" s="19">
        <v>9895313.4600000009</v>
      </c>
      <c r="CV67" s="19">
        <v>1956608.54</v>
      </c>
      <c r="CW67" s="19">
        <v>0</v>
      </c>
      <c r="CX67" s="19">
        <v>66036298.909999996</v>
      </c>
      <c r="CY67" s="19">
        <v>113518885.38</v>
      </c>
      <c r="CZ67" s="19">
        <v>11290651.42</v>
      </c>
      <c r="DA67" s="19">
        <v>849833.98</v>
      </c>
      <c r="DB67" s="19">
        <v>0</v>
      </c>
      <c r="DC67" s="19">
        <v>101378399.98</v>
      </c>
      <c r="DD67" s="19">
        <v>82253241.540000007</v>
      </c>
      <c r="DE67" s="19">
        <v>9934510.7200000007</v>
      </c>
      <c r="DF67" s="19">
        <v>982534.03</v>
      </c>
      <c r="DG67" s="19">
        <v>0</v>
      </c>
      <c r="DH67" s="19">
        <v>71336196.790000007</v>
      </c>
      <c r="DI67" s="19">
        <v>77726847.909999996</v>
      </c>
      <c r="DJ67" s="19">
        <v>9895313.4600000009</v>
      </c>
      <c r="DK67" s="19">
        <v>1920408.54</v>
      </c>
      <c r="DL67" s="19">
        <v>0</v>
      </c>
      <c r="DM67" s="19">
        <v>65911125.909999996</v>
      </c>
      <c r="DN67" s="19">
        <v>113428093.38</v>
      </c>
      <c r="DO67" s="19">
        <v>11290651.42</v>
      </c>
      <c r="DP67" s="19">
        <v>849833.98</v>
      </c>
      <c r="DQ67" s="19">
        <v>0</v>
      </c>
      <c r="DR67" s="19">
        <v>101287607.98</v>
      </c>
      <c r="DS67" s="19">
        <v>82253241.540000007</v>
      </c>
      <c r="DT67" s="19">
        <v>9934510.7200000007</v>
      </c>
      <c r="DU67" s="19">
        <v>982534.03</v>
      </c>
      <c r="DV67" s="19">
        <v>0</v>
      </c>
      <c r="DW67" s="19">
        <v>71336196.790000007</v>
      </c>
      <c r="DX67" s="17"/>
      <c r="DY67" s="2"/>
      <c r="DZ67" s="2"/>
    </row>
    <row r="68" spans="1:130" ht="45.2" customHeight="1" x14ac:dyDescent="0.25">
      <c r="A68" s="40" t="s">
        <v>212</v>
      </c>
      <c r="B68" s="42" t="s">
        <v>213</v>
      </c>
      <c r="C68" s="22" t="s">
        <v>67</v>
      </c>
      <c r="D68" s="22" t="s">
        <v>214</v>
      </c>
      <c r="E68" s="22" t="s">
        <v>69</v>
      </c>
      <c r="F68" s="22"/>
      <c r="G68" s="22"/>
      <c r="H68" s="22"/>
      <c r="I68" s="22"/>
      <c r="J68" s="22"/>
      <c r="K68" s="22"/>
      <c r="L68" s="22"/>
      <c r="M68" s="22"/>
      <c r="N68" s="22"/>
      <c r="O68" s="22"/>
      <c r="P68" s="22"/>
      <c r="Q68" s="22"/>
      <c r="R68" s="22"/>
      <c r="S68" s="22"/>
      <c r="T68" s="22"/>
      <c r="U68" s="22"/>
      <c r="V68" s="22"/>
      <c r="W68" s="22"/>
      <c r="X68" s="22"/>
      <c r="Y68" s="22"/>
      <c r="Z68" s="22"/>
      <c r="AA68" s="22" t="s">
        <v>215</v>
      </c>
      <c r="AB68" s="22" t="s">
        <v>216</v>
      </c>
      <c r="AC68" s="23" t="s">
        <v>217</v>
      </c>
      <c r="AD68" s="22"/>
      <c r="AE68" s="22"/>
      <c r="AF68" s="23"/>
      <c r="AG68" s="24"/>
      <c r="AH68" s="24"/>
      <c r="AI68" s="25"/>
      <c r="AJ68" s="38" t="s">
        <v>70</v>
      </c>
      <c r="AK68" s="37" t="s">
        <v>218</v>
      </c>
      <c r="AL68" s="28">
        <v>19173153.41</v>
      </c>
      <c r="AM68" s="28">
        <v>16121996.91</v>
      </c>
      <c r="AN68" s="28">
        <v>0</v>
      </c>
      <c r="AO68" s="28">
        <v>0</v>
      </c>
      <c r="AP68" s="28">
        <v>311800</v>
      </c>
      <c r="AQ68" s="28">
        <v>308000</v>
      </c>
      <c r="AR68" s="28">
        <v>0</v>
      </c>
      <c r="AS68" s="28">
        <v>0</v>
      </c>
      <c r="AT68" s="28">
        <v>18861353.41</v>
      </c>
      <c r="AU68" s="28">
        <v>15813996.91</v>
      </c>
      <c r="AV68" s="28">
        <v>47883190.82</v>
      </c>
      <c r="AW68" s="28">
        <v>0</v>
      </c>
      <c r="AX68" s="28">
        <v>0</v>
      </c>
      <c r="AY68" s="28">
        <v>0</v>
      </c>
      <c r="AZ68" s="28">
        <v>47883190.82</v>
      </c>
      <c r="BA68" s="28">
        <v>17832003.41</v>
      </c>
      <c r="BB68" s="28">
        <v>0</v>
      </c>
      <c r="BC68" s="28">
        <v>0</v>
      </c>
      <c r="BD68" s="28">
        <v>0</v>
      </c>
      <c r="BE68" s="28">
        <v>17832003.41</v>
      </c>
      <c r="BF68" s="28">
        <v>17931956.710000001</v>
      </c>
      <c r="BG68" s="28">
        <v>0</v>
      </c>
      <c r="BH68" s="28">
        <v>0</v>
      </c>
      <c r="BI68" s="28">
        <v>0</v>
      </c>
      <c r="BJ68" s="28">
        <v>17931956.710000001</v>
      </c>
      <c r="BK68" s="28">
        <v>17931956.710000001</v>
      </c>
      <c r="BL68" s="28">
        <v>0</v>
      </c>
      <c r="BM68" s="28">
        <v>0</v>
      </c>
      <c r="BN68" s="28">
        <v>0</v>
      </c>
      <c r="BO68" s="28">
        <v>17931956.710000001</v>
      </c>
      <c r="BP68" s="28">
        <v>19011780.41</v>
      </c>
      <c r="BQ68" s="28">
        <v>15960623.91</v>
      </c>
      <c r="BR68" s="28">
        <v>0</v>
      </c>
      <c r="BS68" s="28">
        <v>0</v>
      </c>
      <c r="BT68" s="28">
        <v>275600</v>
      </c>
      <c r="BU68" s="28">
        <v>271800</v>
      </c>
      <c r="BV68" s="28">
        <v>0</v>
      </c>
      <c r="BW68" s="28">
        <v>0</v>
      </c>
      <c r="BX68" s="28">
        <v>18736180.41</v>
      </c>
      <c r="BY68" s="28">
        <v>15688823.91</v>
      </c>
      <c r="BZ68" s="28">
        <v>47792398.82</v>
      </c>
      <c r="CA68" s="28">
        <v>0</v>
      </c>
      <c r="CB68" s="28">
        <v>0</v>
      </c>
      <c r="CC68" s="28">
        <v>0</v>
      </c>
      <c r="CD68" s="28">
        <v>47792398.82</v>
      </c>
      <c r="CE68" s="28">
        <v>17832003.41</v>
      </c>
      <c r="CF68" s="28">
        <v>0</v>
      </c>
      <c r="CG68" s="28">
        <v>0</v>
      </c>
      <c r="CH68" s="28">
        <v>0</v>
      </c>
      <c r="CI68" s="28">
        <v>17832003.41</v>
      </c>
      <c r="CJ68" s="28">
        <v>17931956.710000001</v>
      </c>
      <c r="CK68" s="28">
        <v>0</v>
      </c>
      <c r="CL68" s="28">
        <v>0</v>
      </c>
      <c r="CM68" s="28">
        <v>0</v>
      </c>
      <c r="CN68" s="28">
        <v>17931956.710000001</v>
      </c>
      <c r="CO68" s="28">
        <v>17931956.710000001</v>
      </c>
      <c r="CP68" s="28">
        <v>0</v>
      </c>
      <c r="CQ68" s="28">
        <v>0</v>
      </c>
      <c r="CR68" s="28">
        <v>0</v>
      </c>
      <c r="CS68" s="28">
        <v>17931956.710000001</v>
      </c>
      <c r="CT68" s="28">
        <v>19173153.41</v>
      </c>
      <c r="CU68" s="28">
        <v>0</v>
      </c>
      <c r="CV68" s="28">
        <v>311800</v>
      </c>
      <c r="CW68" s="28">
        <v>0</v>
      </c>
      <c r="CX68" s="28">
        <v>18861353.41</v>
      </c>
      <c r="CY68" s="28">
        <v>47883190.82</v>
      </c>
      <c r="CZ68" s="28">
        <v>0</v>
      </c>
      <c r="DA68" s="28">
        <v>0</v>
      </c>
      <c r="DB68" s="28">
        <v>0</v>
      </c>
      <c r="DC68" s="28">
        <v>47883190.82</v>
      </c>
      <c r="DD68" s="28">
        <v>17832003.41</v>
      </c>
      <c r="DE68" s="28">
        <v>0</v>
      </c>
      <c r="DF68" s="28">
        <v>0</v>
      </c>
      <c r="DG68" s="28">
        <v>0</v>
      </c>
      <c r="DH68" s="28">
        <v>17832003.41</v>
      </c>
      <c r="DI68" s="28">
        <v>19011780.41</v>
      </c>
      <c r="DJ68" s="28">
        <v>0</v>
      </c>
      <c r="DK68" s="28">
        <v>275600</v>
      </c>
      <c r="DL68" s="28">
        <v>0</v>
      </c>
      <c r="DM68" s="28">
        <v>18736180.41</v>
      </c>
      <c r="DN68" s="28">
        <v>47792398.82</v>
      </c>
      <c r="DO68" s="28">
        <v>0</v>
      </c>
      <c r="DP68" s="28">
        <v>0</v>
      </c>
      <c r="DQ68" s="28">
        <v>0</v>
      </c>
      <c r="DR68" s="28">
        <v>47792398.82</v>
      </c>
      <c r="DS68" s="28">
        <v>17832003.41</v>
      </c>
      <c r="DT68" s="28">
        <v>0</v>
      </c>
      <c r="DU68" s="28">
        <v>0</v>
      </c>
      <c r="DV68" s="28">
        <v>0</v>
      </c>
      <c r="DW68" s="28">
        <v>17832003.41</v>
      </c>
      <c r="DX68" s="42" t="s">
        <v>72</v>
      </c>
      <c r="DY68" s="29" t="s">
        <v>70</v>
      </c>
      <c r="DZ68" s="2"/>
    </row>
    <row r="69" spans="1:130" ht="33.75" x14ac:dyDescent="0.25">
      <c r="A69" s="41"/>
      <c r="B69" s="42"/>
      <c r="C69" s="22" t="s">
        <v>219</v>
      </c>
      <c r="D69" s="22" t="s">
        <v>220</v>
      </c>
      <c r="E69" s="22" t="s">
        <v>221</v>
      </c>
      <c r="F69" s="22"/>
      <c r="G69" s="22"/>
      <c r="H69" s="22"/>
      <c r="I69" s="22"/>
      <c r="J69" s="22"/>
      <c r="K69" s="22"/>
      <c r="L69" s="22"/>
      <c r="M69" s="22"/>
      <c r="N69" s="22"/>
      <c r="O69" s="22"/>
      <c r="P69" s="22"/>
      <c r="Q69" s="22"/>
      <c r="R69" s="22"/>
      <c r="S69" s="22"/>
      <c r="T69" s="22"/>
      <c r="U69" s="22"/>
      <c r="V69" s="22"/>
      <c r="W69" s="22"/>
      <c r="X69" s="22"/>
      <c r="Y69" s="22"/>
      <c r="Z69" s="22"/>
      <c r="AA69" s="22"/>
      <c r="AB69" s="22"/>
      <c r="AC69" s="23"/>
      <c r="AD69" s="22"/>
      <c r="AE69" s="22"/>
      <c r="AF69" s="23"/>
      <c r="AG69" s="24"/>
      <c r="AH69" s="24"/>
      <c r="AI69" s="25"/>
      <c r="AJ69" s="38"/>
      <c r="AK69" s="37"/>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42"/>
      <c r="DY69" s="29" t="s">
        <v>84</v>
      </c>
      <c r="DZ69" s="2"/>
    </row>
    <row r="70" spans="1:130" ht="45.2" customHeight="1" x14ac:dyDescent="0.25">
      <c r="A70" s="40" t="s">
        <v>222</v>
      </c>
      <c r="B70" s="42" t="s">
        <v>223</v>
      </c>
      <c r="C70" s="22" t="s">
        <v>67</v>
      </c>
      <c r="D70" s="22" t="s">
        <v>224</v>
      </c>
      <c r="E70" s="22" t="s">
        <v>69</v>
      </c>
      <c r="F70" s="22"/>
      <c r="G70" s="22"/>
      <c r="H70" s="22"/>
      <c r="I70" s="22"/>
      <c r="J70" s="22"/>
      <c r="K70" s="22"/>
      <c r="L70" s="22"/>
      <c r="M70" s="22"/>
      <c r="N70" s="22"/>
      <c r="O70" s="22"/>
      <c r="P70" s="22"/>
      <c r="Q70" s="22"/>
      <c r="R70" s="22"/>
      <c r="S70" s="22"/>
      <c r="T70" s="22"/>
      <c r="U70" s="22"/>
      <c r="V70" s="22"/>
      <c r="W70" s="22"/>
      <c r="X70" s="22"/>
      <c r="Y70" s="22"/>
      <c r="Z70" s="22"/>
      <c r="AA70" s="22" t="s">
        <v>215</v>
      </c>
      <c r="AB70" s="22" t="s">
        <v>216</v>
      </c>
      <c r="AC70" s="23" t="s">
        <v>217</v>
      </c>
      <c r="AD70" s="22"/>
      <c r="AE70" s="22"/>
      <c r="AF70" s="23"/>
      <c r="AG70" s="24"/>
      <c r="AH70" s="24"/>
      <c r="AI70" s="25"/>
      <c r="AJ70" s="38" t="s">
        <v>70</v>
      </c>
      <c r="AK70" s="37" t="s">
        <v>225</v>
      </c>
      <c r="AL70" s="28">
        <v>45153725.890000001</v>
      </c>
      <c r="AM70" s="28">
        <v>45137473.859999999</v>
      </c>
      <c r="AN70" s="28">
        <v>0</v>
      </c>
      <c r="AO70" s="28">
        <v>0</v>
      </c>
      <c r="AP70" s="28">
        <v>900000</v>
      </c>
      <c r="AQ70" s="28">
        <v>900000</v>
      </c>
      <c r="AR70" s="28">
        <v>0</v>
      </c>
      <c r="AS70" s="28">
        <v>0</v>
      </c>
      <c r="AT70" s="28">
        <v>44253725.890000001</v>
      </c>
      <c r="AU70" s="28">
        <v>44237473.859999999</v>
      </c>
      <c r="AV70" s="28">
        <v>49853795.590000004</v>
      </c>
      <c r="AW70" s="28">
        <v>0</v>
      </c>
      <c r="AX70" s="28">
        <v>0</v>
      </c>
      <c r="AY70" s="28">
        <v>0</v>
      </c>
      <c r="AZ70" s="28">
        <v>49853795.590000004</v>
      </c>
      <c r="BA70" s="28">
        <v>49855795.590000004</v>
      </c>
      <c r="BB70" s="28">
        <v>0</v>
      </c>
      <c r="BC70" s="28">
        <v>0</v>
      </c>
      <c r="BD70" s="28">
        <v>0</v>
      </c>
      <c r="BE70" s="28">
        <v>49855795.590000004</v>
      </c>
      <c r="BF70" s="28">
        <v>49855795.590000004</v>
      </c>
      <c r="BG70" s="28">
        <v>0</v>
      </c>
      <c r="BH70" s="28">
        <v>0</v>
      </c>
      <c r="BI70" s="28">
        <v>0</v>
      </c>
      <c r="BJ70" s="28">
        <v>49855795.590000004</v>
      </c>
      <c r="BK70" s="28">
        <v>49855795.590000004</v>
      </c>
      <c r="BL70" s="28">
        <v>0</v>
      </c>
      <c r="BM70" s="28">
        <v>0</v>
      </c>
      <c r="BN70" s="28">
        <v>0</v>
      </c>
      <c r="BO70" s="28">
        <v>49855795.590000004</v>
      </c>
      <c r="BP70" s="28">
        <v>45153725.890000001</v>
      </c>
      <c r="BQ70" s="28">
        <v>45137473.859999999</v>
      </c>
      <c r="BR70" s="28">
        <v>0</v>
      </c>
      <c r="BS70" s="28">
        <v>0</v>
      </c>
      <c r="BT70" s="28">
        <v>900000</v>
      </c>
      <c r="BU70" s="28">
        <v>900000</v>
      </c>
      <c r="BV70" s="28">
        <v>0</v>
      </c>
      <c r="BW70" s="28">
        <v>0</v>
      </c>
      <c r="BX70" s="28">
        <v>44253725.890000001</v>
      </c>
      <c r="BY70" s="28">
        <v>44237473.859999999</v>
      </c>
      <c r="BZ70" s="28">
        <v>49853795.590000004</v>
      </c>
      <c r="CA70" s="28">
        <v>0</v>
      </c>
      <c r="CB70" s="28">
        <v>0</v>
      </c>
      <c r="CC70" s="28">
        <v>0</v>
      </c>
      <c r="CD70" s="28">
        <v>49853795.590000004</v>
      </c>
      <c r="CE70" s="28">
        <v>49855795.590000004</v>
      </c>
      <c r="CF70" s="28">
        <v>0</v>
      </c>
      <c r="CG70" s="28">
        <v>0</v>
      </c>
      <c r="CH70" s="28">
        <v>0</v>
      </c>
      <c r="CI70" s="28">
        <v>49855795.590000004</v>
      </c>
      <c r="CJ70" s="28">
        <v>49855795.590000004</v>
      </c>
      <c r="CK70" s="28">
        <v>0</v>
      </c>
      <c r="CL70" s="28">
        <v>0</v>
      </c>
      <c r="CM70" s="28">
        <v>0</v>
      </c>
      <c r="CN70" s="28">
        <v>49855795.590000004</v>
      </c>
      <c r="CO70" s="28">
        <v>49855795.590000004</v>
      </c>
      <c r="CP70" s="28">
        <v>0</v>
      </c>
      <c r="CQ70" s="28">
        <v>0</v>
      </c>
      <c r="CR70" s="28">
        <v>0</v>
      </c>
      <c r="CS70" s="28">
        <v>49855795.590000004</v>
      </c>
      <c r="CT70" s="28">
        <v>45153725.890000001</v>
      </c>
      <c r="CU70" s="28">
        <v>0</v>
      </c>
      <c r="CV70" s="28">
        <v>900000</v>
      </c>
      <c r="CW70" s="28">
        <v>0</v>
      </c>
      <c r="CX70" s="28">
        <v>44253725.890000001</v>
      </c>
      <c r="CY70" s="28">
        <v>49853795.590000004</v>
      </c>
      <c r="CZ70" s="28">
        <v>0</v>
      </c>
      <c r="DA70" s="28">
        <v>0</v>
      </c>
      <c r="DB70" s="28">
        <v>0</v>
      </c>
      <c r="DC70" s="28">
        <v>49853795.590000004</v>
      </c>
      <c r="DD70" s="28">
        <v>49855795.590000004</v>
      </c>
      <c r="DE70" s="28">
        <v>0</v>
      </c>
      <c r="DF70" s="28">
        <v>0</v>
      </c>
      <c r="DG70" s="28">
        <v>0</v>
      </c>
      <c r="DH70" s="28">
        <v>49855795.590000004</v>
      </c>
      <c r="DI70" s="28">
        <v>45153725.890000001</v>
      </c>
      <c r="DJ70" s="28">
        <v>0</v>
      </c>
      <c r="DK70" s="28">
        <v>900000</v>
      </c>
      <c r="DL70" s="28">
        <v>0</v>
      </c>
      <c r="DM70" s="28">
        <v>44253725.890000001</v>
      </c>
      <c r="DN70" s="28">
        <v>49853795.590000004</v>
      </c>
      <c r="DO70" s="28">
        <v>0</v>
      </c>
      <c r="DP70" s="28">
        <v>0</v>
      </c>
      <c r="DQ70" s="28">
        <v>0</v>
      </c>
      <c r="DR70" s="28">
        <v>49853795.590000004</v>
      </c>
      <c r="DS70" s="28">
        <v>49855795.590000004</v>
      </c>
      <c r="DT70" s="28">
        <v>0</v>
      </c>
      <c r="DU70" s="28">
        <v>0</v>
      </c>
      <c r="DV70" s="28">
        <v>0</v>
      </c>
      <c r="DW70" s="28">
        <v>49855795.590000004</v>
      </c>
      <c r="DX70" s="42" t="s">
        <v>105</v>
      </c>
      <c r="DY70" s="29" t="s">
        <v>70</v>
      </c>
      <c r="DZ70" s="2"/>
    </row>
    <row r="71" spans="1:130" ht="33.75" x14ac:dyDescent="0.25">
      <c r="A71" s="41"/>
      <c r="B71" s="42"/>
      <c r="C71" s="22" t="s">
        <v>219</v>
      </c>
      <c r="D71" s="22" t="s">
        <v>220</v>
      </c>
      <c r="E71" s="22" t="s">
        <v>221</v>
      </c>
      <c r="F71" s="22"/>
      <c r="G71" s="22"/>
      <c r="H71" s="22"/>
      <c r="I71" s="22"/>
      <c r="J71" s="22"/>
      <c r="K71" s="22"/>
      <c r="L71" s="22"/>
      <c r="M71" s="22"/>
      <c r="N71" s="22"/>
      <c r="O71" s="22"/>
      <c r="P71" s="22"/>
      <c r="Q71" s="22"/>
      <c r="R71" s="22"/>
      <c r="S71" s="22"/>
      <c r="T71" s="22"/>
      <c r="U71" s="22"/>
      <c r="V71" s="22"/>
      <c r="W71" s="22"/>
      <c r="X71" s="22"/>
      <c r="Y71" s="22"/>
      <c r="Z71" s="22"/>
      <c r="AA71" s="22"/>
      <c r="AB71" s="22"/>
      <c r="AC71" s="23"/>
      <c r="AD71" s="22"/>
      <c r="AE71" s="22"/>
      <c r="AF71" s="23"/>
      <c r="AG71" s="24"/>
      <c r="AH71" s="24"/>
      <c r="AI71" s="25"/>
      <c r="AJ71" s="38"/>
      <c r="AK71" s="37"/>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42"/>
      <c r="DY71" s="29" t="s">
        <v>84</v>
      </c>
      <c r="DZ71" s="2"/>
    </row>
    <row r="72" spans="1:130" ht="157.5" x14ac:dyDescent="0.25">
      <c r="A72" s="20" t="s">
        <v>226</v>
      </c>
      <c r="B72" s="21" t="s">
        <v>227</v>
      </c>
      <c r="C72" s="22" t="s">
        <v>67</v>
      </c>
      <c r="D72" s="22" t="s">
        <v>228</v>
      </c>
      <c r="E72" s="22" t="s">
        <v>69</v>
      </c>
      <c r="F72" s="22"/>
      <c r="G72" s="22"/>
      <c r="H72" s="22"/>
      <c r="I72" s="22"/>
      <c r="J72" s="22"/>
      <c r="K72" s="22"/>
      <c r="L72" s="22"/>
      <c r="M72" s="22"/>
      <c r="N72" s="22"/>
      <c r="O72" s="22"/>
      <c r="P72" s="22"/>
      <c r="Q72" s="22"/>
      <c r="R72" s="22"/>
      <c r="S72" s="22"/>
      <c r="T72" s="22"/>
      <c r="U72" s="22"/>
      <c r="V72" s="22"/>
      <c r="W72" s="22"/>
      <c r="X72" s="22"/>
      <c r="Y72" s="22"/>
      <c r="Z72" s="22"/>
      <c r="AA72" s="22"/>
      <c r="AB72" s="22"/>
      <c r="AC72" s="23"/>
      <c r="AD72" s="22"/>
      <c r="AE72" s="22"/>
      <c r="AF72" s="23"/>
      <c r="AG72" s="24"/>
      <c r="AH72" s="24"/>
      <c r="AI72" s="25"/>
      <c r="AJ72" s="26" t="s">
        <v>70</v>
      </c>
      <c r="AK72" s="27" t="s">
        <v>229</v>
      </c>
      <c r="AL72" s="28">
        <v>92300</v>
      </c>
      <c r="AM72" s="28">
        <v>91300</v>
      </c>
      <c r="AN72" s="28">
        <v>0</v>
      </c>
      <c r="AO72" s="28">
        <v>0</v>
      </c>
      <c r="AP72" s="28">
        <v>0</v>
      </c>
      <c r="AQ72" s="28">
        <v>0</v>
      </c>
      <c r="AR72" s="28">
        <v>0</v>
      </c>
      <c r="AS72" s="28">
        <v>0</v>
      </c>
      <c r="AT72" s="28">
        <v>92300</v>
      </c>
      <c r="AU72" s="28">
        <v>91300</v>
      </c>
      <c r="AV72" s="28">
        <v>174000</v>
      </c>
      <c r="AW72" s="28">
        <v>0</v>
      </c>
      <c r="AX72" s="28">
        <v>0</v>
      </c>
      <c r="AY72" s="28">
        <v>0</v>
      </c>
      <c r="AZ72" s="28">
        <v>174000</v>
      </c>
      <c r="BA72" s="28">
        <v>174000</v>
      </c>
      <c r="BB72" s="28">
        <v>0</v>
      </c>
      <c r="BC72" s="28">
        <v>0</v>
      </c>
      <c r="BD72" s="28">
        <v>0</v>
      </c>
      <c r="BE72" s="28">
        <v>174000</v>
      </c>
      <c r="BF72" s="28">
        <v>174000</v>
      </c>
      <c r="BG72" s="28">
        <v>0</v>
      </c>
      <c r="BH72" s="28">
        <v>0</v>
      </c>
      <c r="BI72" s="28">
        <v>0</v>
      </c>
      <c r="BJ72" s="28">
        <v>174000</v>
      </c>
      <c r="BK72" s="28">
        <v>174000</v>
      </c>
      <c r="BL72" s="28">
        <v>0</v>
      </c>
      <c r="BM72" s="28">
        <v>0</v>
      </c>
      <c r="BN72" s="28">
        <v>0</v>
      </c>
      <c r="BO72" s="28">
        <v>174000</v>
      </c>
      <c r="BP72" s="28">
        <v>92300</v>
      </c>
      <c r="BQ72" s="28">
        <v>91300</v>
      </c>
      <c r="BR72" s="28">
        <v>0</v>
      </c>
      <c r="BS72" s="28">
        <v>0</v>
      </c>
      <c r="BT72" s="28">
        <v>0</v>
      </c>
      <c r="BU72" s="28">
        <v>0</v>
      </c>
      <c r="BV72" s="28">
        <v>0</v>
      </c>
      <c r="BW72" s="28">
        <v>0</v>
      </c>
      <c r="BX72" s="28">
        <v>92300</v>
      </c>
      <c r="BY72" s="28">
        <v>91300</v>
      </c>
      <c r="BZ72" s="28">
        <v>174000</v>
      </c>
      <c r="CA72" s="28">
        <v>0</v>
      </c>
      <c r="CB72" s="28">
        <v>0</v>
      </c>
      <c r="CC72" s="28">
        <v>0</v>
      </c>
      <c r="CD72" s="28">
        <v>174000</v>
      </c>
      <c r="CE72" s="28">
        <v>174000</v>
      </c>
      <c r="CF72" s="28">
        <v>0</v>
      </c>
      <c r="CG72" s="28">
        <v>0</v>
      </c>
      <c r="CH72" s="28">
        <v>0</v>
      </c>
      <c r="CI72" s="28">
        <v>174000</v>
      </c>
      <c r="CJ72" s="28">
        <v>174000</v>
      </c>
      <c r="CK72" s="28">
        <v>0</v>
      </c>
      <c r="CL72" s="28">
        <v>0</v>
      </c>
      <c r="CM72" s="28">
        <v>0</v>
      </c>
      <c r="CN72" s="28">
        <v>174000</v>
      </c>
      <c r="CO72" s="28">
        <v>174000</v>
      </c>
      <c r="CP72" s="28">
        <v>0</v>
      </c>
      <c r="CQ72" s="28">
        <v>0</v>
      </c>
      <c r="CR72" s="28">
        <v>0</v>
      </c>
      <c r="CS72" s="28">
        <v>174000</v>
      </c>
      <c r="CT72" s="28">
        <v>92300</v>
      </c>
      <c r="CU72" s="28">
        <v>0</v>
      </c>
      <c r="CV72" s="28">
        <v>0</v>
      </c>
      <c r="CW72" s="28">
        <v>0</v>
      </c>
      <c r="CX72" s="28">
        <v>92300</v>
      </c>
      <c r="CY72" s="28">
        <v>174000</v>
      </c>
      <c r="CZ72" s="28">
        <v>0</v>
      </c>
      <c r="DA72" s="28">
        <v>0</v>
      </c>
      <c r="DB72" s="28">
        <v>0</v>
      </c>
      <c r="DC72" s="28">
        <v>174000</v>
      </c>
      <c r="DD72" s="28">
        <v>174000</v>
      </c>
      <c r="DE72" s="28">
        <v>0</v>
      </c>
      <c r="DF72" s="28">
        <v>0</v>
      </c>
      <c r="DG72" s="28">
        <v>0</v>
      </c>
      <c r="DH72" s="28">
        <v>174000</v>
      </c>
      <c r="DI72" s="28">
        <v>92300</v>
      </c>
      <c r="DJ72" s="28">
        <v>0</v>
      </c>
      <c r="DK72" s="28">
        <v>0</v>
      </c>
      <c r="DL72" s="28">
        <v>0</v>
      </c>
      <c r="DM72" s="28">
        <v>92300</v>
      </c>
      <c r="DN72" s="28">
        <v>174000</v>
      </c>
      <c r="DO72" s="28">
        <v>0</v>
      </c>
      <c r="DP72" s="28">
        <v>0</v>
      </c>
      <c r="DQ72" s="28">
        <v>0</v>
      </c>
      <c r="DR72" s="28">
        <v>174000</v>
      </c>
      <c r="DS72" s="28">
        <v>174000</v>
      </c>
      <c r="DT72" s="28">
        <v>0</v>
      </c>
      <c r="DU72" s="28">
        <v>0</v>
      </c>
      <c r="DV72" s="28">
        <v>0</v>
      </c>
      <c r="DW72" s="28">
        <v>174000</v>
      </c>
      <c r="DX72" s="21" t="s">
        <v>114</v>
      </c>
      <c r="DY72" s="29" t="s">
        <v>70</v>
      </c>
      <c r="DZ72" s="2"/>
    </row>
    <row r="73" spans="1:130" ht="33.950000000000003" customHeight="1" x14ac:dyDescent="0.25">
      <c r="A73" s="40" t="s">
        <v>230</v>
      </c>
      <c r="B73" s="42" t="s">
        <v>231</v>
      </c>
      <c r="C73" s="22" t="s">
        <v>67</v>
      </c>
      <c r="D73" s="22" t="s">
        <v>232</v>
      </c>
      <c r="E73" s="22" t="s">
        <v>69</v>
      </c>
      <c r="F73" s="22"/>
      <c r="G73" s="22"/>
      <c r="H73" s="22"/>
      <c r="I73" s="22"/>
      <c r="J73" s="22"/>
      <c r="K73" s="22"/>
      <c r="L73" s="22"/>
      <c r="M73" s="22"/>
      <c r="N73" s="22"/>
      <c r="O73" s="22"/>
      <c r="P73" s="22"/>
      <c r="Q73" s="22"/>
      <c r="R73" s="22"/>
      <c r="S73" s="22"/>
      <c r="T73" s="22"/>
      <c r="U73" s="22"/>
      <c r="V73" s="22"/>
      <c r="W73" s="22"/>
      <c r="X73" s="22"/>
      <c r="Y73" s="22"/>
      <c r="Z73" s="22"/>
      <c r="AA73" s="22"/>
      <c r="AB73" s="22"/>
      <c r="AC73" s="23"/>
      <c r="AD73" s="22"/>
      <c r="AE73" s="22"/>
      <c r="AF73" s="23"/>
      <c r="AG73" s="24"/>
      <c r="AH73" s="24"/>
      <c r="AI73" s="25"/>
      <c r="AJ73" s="38" t="s">
        <v>233</v>
      </c>
      <c r="AK73" s="37" t="s">
        <v>62</v>
      </c>
      <c r="AL73" s="28">
        <v>2784268.45</v>
      </c>
      <c r="AM73" s="28">
        <v>2784268.45</v>
      </c>
      <c r="AN73" s="28">
        <v>0</v>
      </c>
      <c r="AO73" s="28">
        <v>0</v>
      </c>
      <c r="AP73" s="28">
        <v>0</v>
      </c>
      <c r="AQ73" s="28">
        <v>0</v>
      </c>
      <c r="AR73" s="28">
        <v>0</v>
      </c>
      <c r="AS73" s="28">
        <v>0</v>
      </c>
      <c r="AT73" s="28">
        <v>2784268.45</v>
      </c>
      <c r="AU73" s="28">
        <v>2784268.45</v>
      </c>
      <c r="AV73" s="28">
        <v>3422685.47</v>
      </c>
      <c r="AW73" s="28">
        <v>0</v>
      </c>
      <c r="AX73" s="28">
        <v>0</v>
      </c>
      <c r="AY73" s="28">
        <v>0</v>
      </c>
      <c r="AZ73" s="28">
        <v>3422685.47</v>
      </c>
      <c r="BA73" s="28">
        <v>3422685.47</v>
      </c>
      <c r="BB73" s="28">
        <v>0</v>
      </c>
      <c r="BC73" s="28">
        <v>0</v>
      </c>
      <c r="BD73" s="28">
        <v>0</v>
      </c>
      <c r="BE73" s="28">
        <v>3422685.47</v>
      </c>
      <c r="BF73" s="28">
        <v>3422685.47</v>
      </c>
      <c r="BG73" s="28">
        <v>0</v>
      </c>
      <c r="BH73" s="28">
        <v>0</v>
      </c>
      <c r="BI73" s="28">
        <v>0</v>
      </c>
      <c r="BJ73" s="28">
        <v>3422685.47</v>
      </c>
      <c r="BK73" s="28">
        <v>3422685.47</v>
      </c>
      <c r="BL73" s="28">
        <v>0</v>
      </c>
      <c r="BM73" s="28">
        <v>0</v>
      </c>
      <c r="BN73" s="28">
        <v>0</v>
      </c>
      <c r="BO73" s="28">
        <v>3422685.47</v>
      </c>
      <c r="BP73" s="28">
        <v>2784268.45</v>
      </c>
      <c r="BQ73" s="28">
        <v>2784268.45</v>
      </c>
      <c r="BR73" s="28">
        <v>0</v>
      </c>
      <c r="BS73" s="28">
        <v>0</v>
      </c>
      <c r="BT73" s="28">
        <v>0</v>
      </c>
      <c r="BU73" s="28">
        <v>0</v>
      </c>
      <c r="BV73" s="28">
        <v>0</v>
      </c>
      <c r="BW73" s="28">
        <v>0</v>
      </c>
      <c r="BX73" s="28">
        <v>2784268.45</v>
      </c>
      <c r="BY73" s="28">
        <v>2784268.45</v>
      </c>
      <c r="BZ73" s="28">
        <v>3422685.47</v>
      </c>
      <c r="CA73" s="28">
        <v>0</v>
      </c>
      <c r="CB73" s="28">
        <v>0</v>
      </c>
      <c r="CC73" s="28">
        <v>0</v>
      </c>
      <c r="CD73" s="28">
        <v>3422685.47</v>
      </c>
      <c r="CE73" s="28">
        <v>3422685.47</v>
      </c>
      <c r="CF73" s="28">
        <v>0</v>
      </c>
      <c r="CG73" s="28">
        <v>0</v>
      </c>
      <c r="CH73" s="28">
        <v>0</v>
      </c>
      <c r="CI73" s="28">
        <v>3422685.47</v>
      </c>
      <c r="CJ73" s="28">
        <v>3422685.47</v>
      </c>
      <c r="CK73" s="28">
        <v>0</v>
      </c>
      <c r="CL73" s="28">
        <v>0</v>
      </c>
      <c r="CM73" s="28">
        <v>0</v>
      </c>
      <c r="CN73" s="28">
        <v>3422685.47</v>
      </c>
      <c r="CO73" s="28">
        <v>3422685.47</v>
      </c>
      <c r="CP73" s="28">
        <v>0</v>
      </c>
      <c r="CQ73" s="28">
        <v>0</v>
      </c>
      <c r="CR73" s="28">
        <v>0</v>
      </c>
      <c r="CS73" s="28">
        <v>3422685.47</v>
      </c>
      <c r="CT73" s="28">
        <v>2784268.45</v>
      </c>
      <c r="CU73" s="28">
        <v>0</v>
      </c>
      <c r="CV73" s="28">
        <v>0</v>
      </c>
      <c r="CW73" s="28">
        <v>0</v>
      </c>
      <c r="CX73" s="28">
        <v>2784268.45</v>
      </c>
      <c r="CY73" s="28">
        <v>3422685.47</v>
      </c>
      <c r="CZ73" s="28">
        <v>0</v>
      </c>
      <c r="DA73" s="28">
        <v>0</v>
      </c>
      <c r="DB73" s="28">
        <v>0</v>
      </c>
      <c r="DC73" s="28">
        <v>3422685.47</v>
      </c>
      <c r="DD73" s="28">
        <v>3422685.47</v>
      </c>
      <c r="DE73" s="28">
        <v>0</v>
      </c>
      <c r="DF73" s="28">
        <v>0</v>
      </c>
      <c r="DG73" s="28">
        <v>0</v>
      </c>
      <c r="DH73" s="28">
        <v>3422685.47</v>
      </c>
      <c r="DI73" s="28">
        <v>2784268.45</v>
      </c>
      <c r="DJ73" s="28">
        <v>0</v>
      </c>
      <c r="DK73" s="28">
        <v>0</v>
      </c>
      <c r="DL73" s="28">
        <v>0</v>
      </c>
      <c r="DM73" s="28">
        <v>2784268.45</v>
      </c>
      <c r="DN73" s="28">
        <v>3422685.47</v>
      </c>
      <c r="DO73" s="28">
        <v>0</v>
      </c>
      <c r="DP73" s="28">
        <v>0</v>
      </c>
      <c r="DQ73" s="28">
        <v>0</v>
      </c>
      <c r="DR73" s="28">
        <v>3422685.47</v>
      </c>
      <c r="DS73" s="28">
        <v>3422685.47</v>
      </c>
      <c r="DT73" s="28">
        <v>0</v>
      </c>
      <c r="DU73" s="28">
        <v>0</v>
      </c>
      <c r="DV73" s="28">
        <v>0</v>
      </c>
      <c r="DW73" s="28">
        <v>3422685.47</v>
      </c>
      <c r="DX73" s="42" t="s">
        <v>114</v>
      </c>
      <c r="DY73" s="29" t="s">
        <v>70</v>
      </c>
      <c r="DZ73" s="2"/>
    </row>
    <row r="74" spans="1:130" ht="33.75" x14ac:dyDescent="0.25">
      <c r="A74" s="41"/>
      <c r="B74" s="42"/>
      <c r="C74" s="22" t="s">
        <v>219</v>
      </c>
      <c r="D74" s="22" t="s">
        <v>234</v>
      </c>
      <c r="E74" s="22" t="s">
        <v>221</v>
      </c>
      <c r="F74" s="22"/>
      <c r="G74" s="22"/>
      <c r="H74" s="22"/>
      <c r="I74" s="22"/>
      <c r="J74" s="22"/>
      <c r="K74" s="22"/>
      <c r="L74" s="22"/>
      <c r="M74" s="22"/>
      <c r="N74" s="22"/>
      <c r="O74" s="22"/>
      <c r="P74" s="22"/>
      <c r="Q74" s="22"/>
      <c r="R74" s="22"/>
      <c r="S74" s="22"/>
      <c r="T74" s="22"/>
      <c r="U74" s="22"/>
      <c r="V74" s="22"/>
      <c r="W74" s="22"/>
      <c r="X74" s="22"/>
      <c r="Y74" s="22"/>
      <c r="Z74" s="22"/>
      <c r="AA74" s="22"/>
      <c r="AB74" s="22"/>
      <c r="AC74" s="23"/>
      <c r="AD74" s="22"/>
      <c r="AE74" s="22"/>
      <c r="AF74" s="23"/>
      <c r="AG74" s="24"/>
      <c r="AH74" s="24"/>
      <c r="AI74" s="25"/>
      <c r="AJ74" s="38"/>
      <c r="AK74" s="37"/>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42"/>
      <c r="DY74" s="29" t="s">
        <v>84</v>
      </c>
      <c r="DZ74" s="2"/>
    </row>
    <row r="75" spans="1:130" ht="161.44999999999999" customHeight="1" x14ac:dyDescent="0.25">
      <c r="A75" s="40" t="s">
        <v>235</v>
      </c>
      <c r="B75" s="42" t="s">
        <v>236</v>
      </c>
      <c r="C75" s="22" t="s">
        <v>67</v>
      </c>
      <c r="D75" s="22" t="s">
        <v>126</v>
      </c>
      <c r="E75" s="22" t="s">
        <v>69</v>
      </c>
      <c r="F75" s="22"/>
      <c r="G75" s="22"/>
      <c r="H75" s="22"/>
      <c r="I75" s="22"/>
      <c r="J75" s="22"/>
      <c r="K75" s="22" t="s">
        <v>127</v>
      </c>
      <c r="L75" s="22" t="s">
        <v>77</v>
      </c>
      <c r="M75" s="22" t="s">
        <v>128</v>
      </c>
      <c r="N75" s="22"/>
      <c r="O75" s="22"/>
      <c r="P75" s="22"/>
      <c r="Q75" s="22"/>
      <c r="R75" s="22"/>
      <c r="S75" s="22"/>
      <c r="T75" s="22"/>
      <c r="U75" s="22"/>
      <c r="V75" s="22"/>
      <c r="W75" s="22"/>
      <c r="X75" s="22"/>
      <c r="Y75" s="22"/>
      <c r="Z75" s="22"/>
      <c r="AA75" s="22"/>
      <c r="AB75" s="22"/>
      <c r="AC75" s="23"/>
      <c r="AD75" s="22" t="s">
        <v>79</v>
      </c>
      <c r="AE75" s="22" t="s">
        <v>77</v>
      </c>
      <c r="AF75" s="23" t="s">
        <v>80</v>
      </c>
      <c r="AG75" s="24"/>
      <c r="AH75" s="24"/>
      <c r="AI75" s="25"/>
      <c r="AJ75" s="38" t="s">
        <v>130</v>
      </c>
      <c r="AK75" s="37" t="s">
        <v>131</v>
      </c>
      <c r="AL75" s="28">
        <v>10684773.16</v>
      </c>
      <c r="AM75" s="28">
        <v>10269874.880000001</v>
      </c>
      <c r="AN75" s="28">
        <v>9895313.4600000009</v>
      </c>
      <c r="AO75" s="28">
        <v>9515924.9399999995</v>
      </c>
      <c r="AP75" s="28">
        <v>744808.54</v>
      </c>
      <c r="AQ75" s="28">
        <v>716252.44</v>
      </c>
      <c r="AR75" s="28">
        <v>0</v>
      </c>
      <c r="AS75" s="28">
        <v>0</v>
      </c>
      <c r="AT75" s="28">
        <v>44651.16</v>
      </c>
      <c r="AU75" s="28">
        <v>37697.5</v>
      </c>
      <c r="AV75" s="28">
        <v>12185213.5</v>
      </c>
      <c r="AW75" s="28">
        <v>11290651.42</v>
      </c>
      <c r="AX75" s="28">
        <v>849833.98</v>
      </c>
      <c r="AY75" s="28">
        <v>0</v>
      </c>
      <c r="AZ75" s="28">
        <v>44728.1</v>
      </c>
      <c r="BA75" s="28">
        <v>10968757.07</v>
      </c>
      <c r="BB75" s="28">
        <v>9934510.7200000007</v>
      </c>
      <c r="BC75" s="28">
        <v>982534.03</v>
      </c>
      <c r="BD75" s="28">
        <v>0</v>
      </c>
      <c r="BE75" s="28">
        <v>51712.32</v>
      </c>
      <c r="BF75" s="28">
        <v>10481721.52</v>
      </c>
      <c r="BG75" s="28">
        <v>9384159.0600000005</v>
      </c>
      <c r="BH75" s="28">
        <v>1042684.34</v>
      </c>
      <c r="BI75" s="28">
        <v>0</v>
      </c>
      <c r="BJ75" s="28">
        <v>54878.12</v>
      </c>
      <c r="BK75" s="28">
        <v>0</v>
      </c>
      <c r="BL75" s="28">
        <v>0</v>
      </c>
      <c r="BM75" s="28">
        <v>0</v>
      </c>
      <c r="BN75" s="28">
        <v>0</v>
      </c>
      <c r="BO75" s="28">
        <v>0</v>
      </c>
      <c r="BP75" s="28">
        <v>10684773.16</v>
      </c>
      <c r="BQ75" s="28">
        <v>10269874.880000001</v>
      </c>
      <c r="BR75" s="28">
        <v>9895313.4600000009</v>
      </c>
      <c r="BS75" s="28">
        <v>9515924.9399999995</v>
      </c>
      <c r="BT75" s="28">
        <v>744808.54</v>
      </c>
      <c r="BU75" s="28">
        <v>716252.44</v>
      </c>
      <c r="BV75" s="28">
        <v>0</v>
      </c>
      <c r="BW75" s="28">
        <v>0</v>
      </c>
      <c r="BX75" s="28">
        <v>44651.16</v>
      </c>
      <c r="BY75" s="28">
        <v>37697.5</v>
      </c>
      <c r="BZ75" s="28">
        <v>12185213.5</v>
      </c>
      <c r="CA75" s="28">
        <v>11290651.42</v>
      </c>
      <c r="CB75" s="28">
        <v>849833.98</v>
      </c>
      <c r="CC75" s="28">
        <v>0</v>
      </c>
      <c r="CD75" s="28">
        <v>44728.1</v>
      </c>
      <c r="CE75" s="28">
        <v>10968757.07</v>
      </c>
      <c r="CF75" s="28">
        <v>9934510.7200000007</v>
      </c>
      <c r="CG75" s="28">
        <v>982534.03</v>
      </c>
      <c r="CH75" s="28">
        <v>0</v>
      </c>
      <c r="CI75" s="28">
        <v>51712.32</v>
      </c>
      <c r="CJ75" s="28">
        <v>10481721.52</v>
      </c>
      <c r="CK75" s="28">
        <v>9384159.0600000005</v>
      </c>
      <c r="CL75" s="28">
        <v>1042684.34</v>
      </c>
      <c r="CM75" s="28">
        <v>0</v>
      </c>
      <c r="CN75" s="28">
        <v>54878.12</v>
      </c>
      <c r="CO75" s="28">
        <v>0</v>
      </c>
      <c r="CP75" s="28">
        <v>0</v>
      </c>
      <c r="CQ75" s="28">
        <v>0</v>
      </c>
      <c r="CR75" s="28">
        <v>0</v>
      </c>
      <c r="CS75" s="28">
        <v>0</v>
      </c>
      <c r="CT75" s="28">
        <v>10684773.16</v>
      </c>
      <c r="CU75" s="28">
        <v>9895313.4600000009</v>
      </c>
      <c r="CV75" s="28">
        <v>744808.54</v>
      </c>
      <c r="CW75" s="28">
        <v>0</v>
      </c>
      <c r="CX75" s="28">
        <v>44651.16</v>
      </c>
      <c r="CY75" s="28">
        <v>12185213.5</v>
      </c>
      <c r="CZ75" s="28">
        <v>11290651.42</v>
      </c>
      <c r="DA75" s="28">
        <v>849833.98</v>
      </c>
      <c r="DB75" s="28">
        <v>0</v>
      </c>
      <c r="DC75" s="28">
        <v>44728.1</v>
      </c>
      <c r="DD75" s="28">
        <v>10968757.07</v>
      </c>
      <c r="DE75" s="28">
        <v>9934510.7200000007</v>
      </c>
      <c r="DF75" s="28">
        <v>982534.03</v>
      </c>
      <c r="DG75" s="28">
        <v>0</v>
      </c>
      <c r="DH75" s="28">
        <v>51712.32</v>
      </c>
      <c r="DI75" s="28">
        <v>10684773.16</v>
      </c>
      <c r="DJ75" s="28">
        <v>9895313.4600000009</v>
      </c>
      <c r="DK75" s="28">
        <v>744808.54</v>
      </c>
      <c r="DL75" s="28">
        <v>0</v>
      </c>
      <c r="DM75" s="28">
        <v>44651.16</v>
      </c>
      <c r="DN75" s="28">
        <v>12185213.5</v>
      </c>
      <c r="DO75" s="28">
        <v>11290651.42</v>
      </c>
      <c r="DP75" s="28">
        <v>849833.98</v>
      </c>
      <c r="DQ75" s="28">
        <v>0</v>
      </c>
      <c r="DR75" s="28">
        <v>44728.1</v>
      </c>
      <c r="DS75" s="28">
        <v>10968757.07</v>
      </c>
      <c r="DT75" s="28">
        <v>9934510.7200000007</v>
      </c>
      <c r="DU75" s="28">
        <v>982534.03</v>
      </c>
      <c r="DV75" s="28">
        <v>0</v>
      </c>
      <c r="DW75" s="28">
        <v>51712.32</v>
      </c>
      <c r="DX75" s="42" t="s">
        <v>114</v>
      </c>
      <c r="DY75" s="29" t="s">
        <v>70</v>
      </c>
      <c r="DZ75" s="2"/>
    </row>
    <row r="76" spans="1:130" ht="135" x14ac:dyDescent="0.25">
      <c r="A76" s="43"/>
      <c r="B76" s="4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3"/>
      <c r="AD76" s="22" t="s">
        <v>132</v>
      </c>
      <c r="AE76" s="22" t="s">
        <v>77</v>
      </c>
      <c r="AF76" s="23" t="s">
        <v>80</v>
      </c>
      <c r="AG76" s="24"/>
      <c r="AH76" s="24"/>
      <c r="AI76" s="25"/>
      <c r="AJ76" s="38"/>
      <c r="AK76" s="37"/>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42"/>
      <c r="DY76" s="29" t="s">
        <v>84</v>
      </c>
      <c r="DZ76" s="2"/>
    </row>
    <row r="77" spans="1:130" ht="409.5" x14ac:dyDescent="0.25">
      <c r="A77" s="41"/>
      <c r="B77" s="4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3"/>
      <c r="AD77" s="22" t="s">
        <v>237</v>
      </c>
      <c r="AE77" s="22" t="s">
        <v>77</v>
      </c>
      <c r="AF77" s="23" t="s">
        <v>80</v>
      </c>
      <c r="AG77" s="24"/>
      <c r="AH77" s="24"/>
      <c r="AI77" s="25"/>
      <c r="AJ77" s="38"/>
      <c r="AK77" s="37"/>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42"/>
      <c r="DY77" s="29" t="s">
        <v>93</v>
      </c>
      <c r="DZ77" s="2"/>
    </row>
    <row r="78" spans="1:130" ht="105" x14ac:dyDescent="0.25">
      <c r="A78" s="15" t="s">
        <v>238</v>
      </c>
      <c r="B78" s="16" t="s">
        <v>239</v>
      </c>
      <c r="C78" s="17" t="s">
        <v>60</v>
      </c>
      <c r="D78" s="17" t="s">
        <v>60</v>
      </c>
      <c r="E78" s="17" t="s">
        <v>60</v>
      </c>
      <c r="F78" s="17" t="s">
        <v>60</v>
      </c>
      <c r="G78" s="17" t="s">
        <v>60</v>
      </c>
      <c r="H78" s="17" t="s">
        <v>60</v>
      </c>
      <c r="I78" s="17" t="s">
        <v>60</v>
      </c>
      <c r="J78" s="17" t="s">
        <v>60</v>
      </c>
      <c r="K78" s="17" t="s">
        <v>60</v>
      </c>
      <c r="L78" s="17" t="s">
        <v>60</v>
      </c>
      <c r="M78" s="17" t="s">
        <v>60</v>
      </c>
      <c r="N78" s="17" t="s">
        <v>60</v>
      </c>
      <c r="O78" s="17" t="s">
        <v>60</v>
      </c>
      <c r="P78" s="17" t="s">
        <v>60</v>
      </c>
      <c r="Q78" s="17" t="s">
        <v>60</v>
      </c>
      <c r="R78" s="17" t="s">
        <v>60</v>
      </c>
      <c r="S78" s="17" t="s">
        <v>60</v>
      </c>
      <c r="T78" s="17" t="s">
        <v>60</v>
      </c>
      <c r="U78" s="17" t="s">
        <v>60</v>
      </c>
      <c r="V78" s="17" t="s">
        <v>60</v>
      </c>
      <c r="W78" s="17" t="s">
        <v>60</v>
      </c>
      <c r="X78" s="17" t="s">
        <v>60</v>
      </c>
      <c r="Y78" s="17" t="s">
        <v>60</v>
      </c>
      <c r="Z78" s="17" t="s">
        <v>60</v>
      </c>
      <c r="AA78" s="17" t="s">
        <v>60</v>
      </c>
      <c r="AB78" s="17" t="s">
        <v>60</v>
      </c>
      <c r="AC78" s="17" t="s">
        <v>60</v>
      </c>
      <c r="AD78" s="17" t="s">
        <v>60</v>
      </c>
      <c r="AE78" s="17" t="s">
        <v>60</v>
      </c>
      <c r="AF78" s="17" t="s">
        <v>60</v>
      </c>
      <c r="AG78" s="18" t="s">
        <v>60</v>
      </c>
      <c r="AH78" s="18" t="s">
        <v>60</v>
      </c>
      <c r="AI78" s="18" t="s">
        <v>60</v>
      </c>
      <c r="AJ78" s="16" t="s">
        <v>60</v>
      </c>
      <c r="AK78" s="17" t="s">
        <v>60</v>
      </c>
      <c r="AL78" s="19">
        <v>13555926.52</v>
      </c>
      <c r="AM78" s="19">
        <v>12523135.9</v>
      </c>
      <c r="AN78" s="19">
        <v>920351.42</v>
      </c>
      <c r="AO78" s="19">
        <v>920351.42</v>
      </c>
      <c r="AP78" s="19">
        <v>12623208.1</v>
      </c>
      <c r="AQ78" s="19">
        <v>11590417.48</v>
      </c>
      <c r="AR78" s="19">
        <v>0</v>
      </c>
      <c r="AS78" s="19">
        <v>0</v>
      </c>
      <c r="AT78" s="19">
        <v>12367</v>
      </c>
      <c r="AU78" s="19">
        <v>12367</v>
      </c>
      <c r="AV78" s="19">
        <v>16140364.460000001</v>
      </c>
      <c r="AW78" s="19">
        <v>24140.68</v>
      </c>
      <c r="AX78" s="19">
        <v>16116223.779999999</v>
      </c>
      <c r="AY78" s="19">
        <v>0</v>
      </c>
      <c r="AZ78" s="19">
        <v>0</v>
      </c>
      <c r="BA78" s="19">
        <v>13521734.359999999</v>
      </c>
      <c r="BB78" s="19">
        <v>97680.78</v>
      </c>
      <c r="BC78" s="19">
        <v>13424053.58</v>
      </c>
      <c r="BD78" s="19">
        <v>0</v>
      </c>
      <c r="BE78" s="19">
        <v>0</v>
      </c>
      <c r="BF78" s="19">
        <v>13547296.880000001</v>
      </c>
      <c r="BG78" s="19">
        <v>60824.5</v>
      </c>
      <c r="BH78" s="19">
        <v>13486472.380000001</v>
      </c>
      <c r="BI78" s="19">
        <v>0</v>
      </c>
      <c r="BJ78" s="19">
        <v>0</v>
      </c>
      <c r="BK78" s="19">
        <v>160000</v>
      </c>
      <c r="BL78" s="19">
        <v>0</v>
      </c>
      <c r="BM78" s="19">
        <v>160000</v>
      </c>
      <c r="BN78" s="19">
        <v>0</v>
      </c>
      <c r="BO78" s="19">
        <v>0</v>
      </c>
      <c r="BP78" s="19">
        <v>9960099.5199999996</v>
      </c>
      <c r="BQ78" s="19">
        <v>8927520.9000000004</v>
      </c>
      <c r="BR78" s="19">
        <v>4952.42</v>
      </c>
      <c r="BS78" s="19">
        <v>4952.42</v>
      </c>
      <c r="BT78" s="19">
        <v>9955147.0999999996</v>
      </c>
      <c r="BU78" s="19">
        <v>8922568.4800000004</v>
      </c>
      <c r="BV78" s="19">
        <v>0</v>
      </c>
      <c r="BW78" s="19">
        <v>0</v>
      </c>
      <c r="BX78" s="19">
        <v>0</v>
      </c>
      <c r="BY78" s="19">
        <v>0</v>
      </c>
      <c r="BZ78" s="19">
        <v>10810936.460000001</v>
      </c>
      <c r="CA78" s="19">
        <v>24140.68</v>
      </c>
      <c r="CB78" s="19">
        <v>10786795.779999999</v>
      </c>
      <c r="CC78" s="19">
        <v>0</v>
      </c>
      <c r="CD78" s="19">
        <v>0</v>
      </c>
      <c r="CE78" s="19">
        <v>10757396.359999999</v>
      </c>
      <c r="CF78" s="19">
        <v>97680.78</v>
      </c>
      <c r="CG78" s="19">
        <v>10659715.58</v>
      </c>
      <c r="CH78" s="19">
        <v>0</v>
      </c>
      <c r="CI78" s="19">
        <v>0</v>
      </c>
      <c r="CJ78" s="19">
        <v>10782958.880000001</v>
      </c>
      <c r="CK78" s="19">
        <v>60824.5</v>
      </c>
      <c r="CL78" s="19">
        <v>10722134.380000001</v>
      </c>
      <c r="CM78" s="19">
        <v>0</v>
      </c>
      <c r="CN78" s="19">
        <v>0</v>
      </c>
      <c r="CO78" s="19">
        <v>160000</v>
      </c>
      <c r="CP78" s="19">
        <v>0</v>
      </c>
      <c r="CQ78" s="19">
        <v>160000</v>
      </c>
      <c r="CR78" s="19">
        <v>0</v>
      </c>
      <c r="CS78" s="19">
        <v>0</v>
      </c>
      <c r="CT78" s="19">
        <v>13555926.52</v>
      </c>
      <c r="CU78" s="19">
        <v>920351.42</v>
      </c>
      <c r="CV78" s="19">
        <v>12623208.1</v>
      </c>
      <c r="CW78" s="19">
        <v>0</v>
      </c>
      <c r="CX78" s="19">
        <v>12367</v>
      </c>
      <c r="CY78" s="19">
        <v>16140364.460000001</v>
      </c>
      <c r="CZ78" s="19">
        <v>24140.68</v>
      </c>
      <c r="DA78" s="19">
        <v>16116223.779999999</v>
      </c>
      <c r="DB78" s="19">
        <v>0</v>
      </c>
      <c r="DC78" s="19">
        <v>0</v>
      </c>
      <c r="DD78" s="19">
        <v>13521734.359999999</v>
      </c>
      <c r="DE78" s="19">
        <v>97680.78</v>
      </c>
      <c r="DF78" s="19">
        <v>13424053.58</v>
      </c>
      <c r="DG78" s="19">
        <v>0</v>
      </c>
      <c r="DH78" s="19">
        <v>0</v>
      </c>
      <c r="DI78" s="19">
        <v>9960099.5199999996</v>
      </c>
      <c r="DJ78" s="19">
        <v>4952.42</v>
      </c>
      <c r="DK78" s="19">
        <v>9955147.0999999996</v>
      </c>
      <c r="DL78" s="19">
        <v>0</v>
      </c>
      <c r="DM78" s="19">
        <v>0</v>
      </c>
      <c r="DN78" s="19">
        <v>10810936.460000001</v>
      </c>
      <c r="DO78" s="19">
        <v>24140.68</v>
      </c>
      <c r="DP78" s="19">
        <v>10786795.779999999</v>
      </c>
      <c r="DQ78" s="19">
        <v>0</v>
      </c>
      <c r="DR78" s="19">
        <v>0</v>
      </c>
      <c r="DS78" s="19">
        <v>10757396.359999999</v>
      </c>
      <c r="DT78" s="19">
        <v>97680.78</v>
      </c>
      <c r="DU78" s="19">
        <v>10659715.58</v>
      </c>
      <c r="DV78" s="19">
        <v>0</v>
      </c>
      <c r="DW78" s="19">
        <v>0</v>
      </c>
      <c r="DX78" s="17"/>
      <c r="DY78" s="2"/>
      <c r="DZ78" s="2"/>
    </row>
    <row r="79" spans="1:130" ht="21" x14ac:dyDescent="0.25">
      <c r="A79" s="15" t="s">
        <v>240</v>
      </c>
      <c r="B79" s="16" t="s">
        <v>241</v>
      </c>
      <c r="C79" s="17" t="s">
        <v>60</v>
      </c>
      <c r="D79" s="17" t="s">
        <v>60</v>
      </c>
      <c r="E79" s="17" t="s">
        <v>60</v>
      </c>
      <c r="F79" s="17" t="s">
        <v>60</v>
      </c>
      <c r="G79" s="17" t="s">
        <v>60</v>
      </c>
      <c r="H79" s="17" t="s">
        <v>60</v>
      </c>
      <c r="I79" s="17" t="s">
        <v>60</v>
      </c>
      <c r="J79" s="17" t="s">
        <v>60</v>
      </c>
      <c r="K79" s="17" t="s">
        <v>60</v>
      </c>
      <c r="L79" s="17" t="s">
        <v>60</v>
      </c>
      <c r="M79" s="17" t="s">
        <v>60</v>
      </c>
      <c r="N79" s="17" t="s">
        <v>60</v>
      </c>
      <c r="O79" s="17" t="s">
        <v>60</v>
      </c>
      <c r="P79" s="17" t="s">
        <v>60</v>
      </c>
      <c r="Q79" s="17" t="s">
        <v>60</v>
      </c>
      <c r="R79" s="17" t="s">
        <v>60</v>
      </c>
      <c r="S79" s="17" t="s">
        <v>60</v>
      </c>
      <c r="T79" s="17" t="s">
        <v>60</v>
      </c>
      <c r="U79" s="17" t="s">
        <v>60</v>
      </c>
      <c r="V79" s="17" t="s">
        <v>60</v>
      </c>
      <c r="W79" s="17" t="s">
        <v>60</v>
      </c>
      <c r="X79" s="17" t="s">
        <v>60</v>
      </c>
      <c r="Y79" s="17" t="s">
        <v>60</v>
      </c>
      <c r="Z79" s="17" t="s">
        <v>60</v>
      </c>
      <c r="AA79" s="17" t="s">
        <v>60</v>
      </c>
      <c r="AB79" s="17" t="s">
        <v>60</v>
      </c>
      <c r="AC79" s="17" t="s">
        <v>60</v>
      </c>
      <c r="AD79" s="17" t="s">
        <v>60</v>
      </c>
      <c r="AE79" s="17" t="s">
        <v>60</v>
      </c>
      <c r="AF79" s="17" t="s">
        <v>60</v>
      </c>
      <c r="AG79" s="18" t="s">
        <v>60</v>
      </c>
      <c r="AH79" s="18" t="s">
        <v>60</v>
      </c>
      <c r="AI79" s="18" t="s">
        <v>60</v>
      </c>
      <c r="AJ79" s="16" t="s">
        <v>60</v>
      </c>
      <c r="AK79" s="17" t="s">
        <v>60</v>
      </c>
      <c r="AL79" s="19">
        <v>4952.42</v>
      </c>
      <c r="AM79" s="19">
        <v>4952.42</v>
      </c>
      <c r="AN79" s="19">
        <v>4952.42</v>
      </c>
      <c r="AO79" s="19">
        <v>4952.42</v>
      </c>
      <c r="AP79" s="19">
        <v>0</v>
      </c>
      <c r="AQ79" s="19">
        <v>0</v>
      </c>
      <c r="AR79" s="19">
        <v>0</v>
      </c>
      <c r="AS79" s="19">
        <v>0</v>
      </c>
      <c r="AT79" s="19">
        <v>0</v>
      </c>
      <c r="AU79" s="19">
        <v>0</v>
      </c>
      <c r="AV79" s="19">
        <v>24140.68</v>
      </c>
      <c r="AW79" s="19">
        <v>24140.68</v>
      </c>
      <c r="AX79" s="19">
        <v>0</v>
      </c>
      <c r="AY79" s="19">
        <v>0</v>
      </c>
      <c r="AZ79" s="19">
        <v>0</v>
      </c>
      <c r="BA79" s="19">
        <v>97680.78</v>
      </c>
      <c r="BB79" s="19">
        <v>97680.78</v>
      </c>
      <c r="BC79" s="19">
        <v>0</v>
      </c>
      <c r="BD79" s="19">
        <v>0</v>
      </c>
      <c r="BE79" s="19">
        <v>0</v>
      </c>
      <c r="BF79" s="19">
        <v>60824.5</v>
      </c>
      <c r="BG79" s="19">
        <v>60824.5</v>
      </c>
      <c r="BH79" s="19">
        <v>0</v>
      </c>
      <c r="BI79" s="19">
        <v>0</v>
      </c>
      <c r="BJ79" s="19">
        <v>0</v>
      </c>
      <c r="BK79" s="19">
        <v>0</v>
      </c>
      <c r="BL79" s="19">
        <v>0</v>
      </c>
      <c r="BM79" s="19">
        <v>0</v>
      </c>
      <c r="BN79" s="19">
        <v>0</v>
      </c>
      <c r="BO79" s="19">
        <v>0</v>
      </c>
      <c r="BP79" s="19">
        <v>4952.42</v>
      </c>
      <c r="BQ79" s="19">
        <v>4952.42</v>
      </c>
      <c r="BR79" s="19">
        <v>4952.42</v>
      </c>
      <c r="BS79" s="19">
        <v>4952.42</v>
      </c>
      <c r="BT79" s="19">
        <v>0</v>
      </c>
      <c r="BU79" s="19">
        <v>0</v>
      </c>
      <c r="BV79" s="19">
        <v>0</v>
      </c>
      <c r="BW79" s="19">
        <v>0</v>
      </c>
      <c r="BX79" s="19">
        <v>0</v>
      </c>
      <c r="BY79" s="19">
        <v>0</v>
      </c>
      <c r="BZ79" s="19">
        <v>24140.68</v>
      </c>
      <c r="CA79" s="19">
        <v>24140.68</v>
      </c>
      <c r="CB79" s="19">
        <v>0</v>
      </c>
      <c r="CC79" s="19">
        <v>0</v>
      </c>
      <c r="CD79" s="19">
        <v>0</v>
      </c>
      <c r="CE79" s="19">
        <v>97680.78</v>
      </c>
      <c r="CF79" s="19">
        <v>97680.78</v>
      </c>
      <c r="CG79" s="19">
        <v>0</v>
      </c>
      <c r="CH79" s="19">
        <v>0</v>
      </c>
      <c r="CI79" s="19">
        <v>0</v>
      </c>
      <c r="CJ79" s="19">
        <v>60824.5</v>
      </c>
      <c r="CK79" s="19">
        <v>60824.5</v>
      </c>
      <c r="CL79" s="19">
        <v>0</v>
      </c>
      <c r="CM79" s="19">
        <v>0</v>
      </c>
      <c r="CN79" s="19">
        <v>0</v>
      </c>
      <c r="CO79" s="19">
        <v>0</v>
      </c>
      <c r="CP79" s="19">
        <v>0</v>
      </c>
      <c r="CQ79" s="19">
        <v>0</v>
      </c>
      <c r="CR79" s="19">
        <v>0</v>
      </c>
      <c r="CS79" s="19">
        <v>0</v>
      </c>
      <c r="CT79" s="19">
        <v>4952.42</v>
      </c>
      <c r="CU79" s="19">
        <v>4952.42</v>
      </c>
      <c r="CV79" s="19">
        <v>0</v>
      </c>
      <c r="CW79" s="19">
        <v>0</v>
      </c>
      <c r="CX79" s="19">
        <v>0</v>
      </c>
      <c r="CY79" s="19">
        <v>24140.68</v>
      </c>
      <c r="CZ79" s="19">
        <v>24140.68</v>
      </c>
      <c r="DA79" s="19">
        <v>0</v>
      </c>
      <c r="DB79" s="19">
        <v>0</v>
      </c>
      <c r="DC79" s="19">
        <v>0</v>
      </c>
      <c r="DD79" s="19">
        <v>97680.78</v>
      </c>
      <c r="DE79" s="19">
        <v>97680.78</v>
      </c>
      <c r="DF79" s="19">
        <v>0</v>
      </c>
      <c r="DG79" s="19">
        <v>0</v>
      </c>
      <c r="DH79" s="19">
        <v>0</v>
      </c>
      <c r="DI79" s="19">
        <v>4952.42</v>
      </c>
      <c r="DJ79" s="19">
        <v>4952.42</v>
      </c>
      <c r="DK79" s="19">
        <v>0</v>
      </c>
      <c r="DL79" s="19">
        <v>0</v>
      </c>
      <c r="DM79" s="19">
        <v>0</v>
      </c>
      <c r="DN79" s="19">
        <v>24140.68</v>
      </c>
      <c r="DO79" s="19">
        <v>24140.68</v>
      </c>
      <c r="DP79" s="19">
        <v>0</v>
      </c>
      <c r="DQ79" s="19">
        <v>0</v>
      </c>
      <c r="DR79" s="19">
        <v>0</v>
      </c>
      <c r="DS79" s="19">
        <v>97680.78</v>
      </c>
      <c r="DT79" s="19">
        <v>97680.78</v>
      </c>
      <c r="DU79" s="19">
        <v>0</v>
      </c>
      <c r="DV79" s="19">
        <v>0</v>
      </c>
      <c r="DW79" s="19">
        <v>0</v>
      </c>
      <c r="DX79" s="17"/>
      <c r="DY79" s="2"/>
      <c r="DZ79" s="2"/>
    </row>
    <row r="80" spans="1:130" ht="78.95" customHeight="1" x14ac:dyDescent="0.25">
      <c r="A80" s="40" t="s">
        <v>242</v>
      </c>
      <c r="B80" s="42" t="s">
        <v>243</v>
      </c>
      <c r="C80" s="22" t="s">
        <v>244</v>
      </c>
      <c r="D80" s="22" t="s">
        <v>245</v>
      </c>
      <c r="E80" s="22" t="s">
        <v>246</v>
      </c>
      <c r="F80" s="22"/>
      <c r="G80" s="22"/>
      <c r="H80" s="22"/>
      <c r="I80" s="22"/>
      <c r="J80" s="22"/>
      <c r="K80" s="22"/>
      <c r="L80" s="22"/>
      <c r="M80" s="22"/>
      <c r="N80" s="22"/>
      <c r="O80" s="22"/>
      <c r="P80" s="22"/>
      <c r="Q80" s="22"/>
      <c r="R80" s="22"/>
      <c r="S80" s="22"/>
      <c r="T80" s="22"/>
      <c r="U80" s="22"/>
      <c r="V80" s="22"/>
      <c r="W80" s="22"/>
      <c r="X80" s="22"/>
      <c r="Y80" s="22"/>
      <c r="Z80" s="22"/>
      <c r="AA80" s="22" t="s">
        <v>247</v>
      </c>
      <c r="AB80" s="22" t="s">
        <v>248</v>
      </c>
      <c r="AC80" s="23" t="s">
        <v>249</v>
      </c>
      <c r="AD80" s="22"/>
      <c r="AE80" s="22"/>
      <c r="AF80" s="23"/>
      <c r="AG80" s="24"/>
      <c r="AH80" s="24"/>
      <c r="AI80" s="25"/>
      <c r="AJ80" s="38" t="s">
        <v>250</v>
      </c>
      <c r="AK80" s="37" t="s">
        <v>251</v>
      </c>
      <c r="AL80" s="28">
        <v>4952.42</v>
      </c>
      <c r="AM80" s="28">
        <v>4952.42</v>
      </c>
      <c r="AN80" s="28">
        <v>4952.42</v>
      </c>
      <c r="AO80" s="28">
        <v>4952.42</v>
      </c>
      <c r="AP80" s="28">
        <v>0</v>
      </c>
      <c r="AQ80" s="28">
        <v>0</v>
      </c>
      <c r="AR80" s="28">
        <v>0</v>
      </c>
      <c r="AS80" s="28">
        <v>0</v>
      </c>
      <c r="AT80" s="28">
        <v>0</v>
      </c>
      <c r="AU80" s="28">
        <v>0</v>
      </c>
      <c r="AV80" s="28">
        <v>24140.68</v>
      </c>
      <c r="AW80" s="28">
        <v>24140.68</v>
      </c>
      <c r="AX80" s="28">
        <v>0</v>
      </c>
      <c r="AY80" s="28">
        <v>0</v>
      </c>
      <c r="AZ80" s="28">
        <v>0</v>
      </c>
      <c r="BA80" s="28">
        <v>97680.78</v>
      </c>
      <c r="BB80" s="28">
        <v>97680.78</v>
      </c>
      <c r="BC80" s="28">
        <v>0</v>
      </c>
      <c r="BD80" s="28">
        <v>0</v>
      </c>
      <c r="BE80" s="28">
        <v>0</v>
      </c>
      <c r="BF80" s="28">
        <v>60824.5</v>
      </c>
      <c r="BG80" s="28">
        <v>60824.5</v>
      </c>
      <c r="BH80" s="28">
        <v>0</v>
      </c>
      <c r="BI80" s="28">
        <v>0</v>
      </c>
      <c r="BJ80" s="28">
        <v>0</v>
      </c>
      <c r="BK80" s="28">
        <v>0</v>
      </c>
      <c r="BL80" s="28">
        <v>0</v>
      </c>
      <c r="BM80" s="28">
        <v>0</v>
      </c>
      <c r="BN80" s="28">
        <v>0</v>
      </c>
      <c r="BO80" s="28">
        <v>0</v>
      </c>
      <c r="BP80" s="28">
        <v>4952.42</v>
      </c>
      <c r="BQ80" s="28">
        <v>4952.42</v>
      </c>
      <c r="BR80" s="28">
        <v>4952.42</v>
      </c>
      <c r="BS80" s="28">
        <v>4952.42</v>
      </c>
      <c r="BT80" s="28">
        <v>0</v>
      </c>
      <c r="BU80" s="28">
        <v>0</v>
      </c>
      <c r="BV80" s="28">
        <v>0</v>
      </c>
      <c r="BW80" s="28">
        <v>0</v>
      </c>
      <c r="BX80" s="28">
        <v>0</v>
      </c>
      <c r="BY80" s="28">
        <v>0</v>
      </c>
      <c r="BZ80" s="28">
        <v>24140.68</v>
      </c>
      <c r="CA80" s="28">
        <v>24140.68</v>
      </c>
      <c r="CB80" s="28">
        <v>0</v>
      </c>
      <c r="CC80" s="28">
        <v>0</v>
      </c>
      <c r="CD80" s="28">
        <v>0</v>
      </c>
      <c r="CE80" s="28">
        <v>97680.78</v>
      </c>
      <c r="CF80" s="28">
        <v>97680.78</v>
      </c>
      <c r="CG80" s="28">
        <v>0</v>
      </c>
      <c r="CH80" s="28">
        <v>0</v>
      </c>
      <c r="CI80" s="28">
        <v>0</v>
      </c>
      <c r="CJ80" s="28">
        <v>60824.5</v>
      </c>
      <c r="CK80" s="28">
        <v>60824.5</v>
      </c>
      <c r="CL80" s="28">
        <v>0</v>
      </c>
      <c r="CM80" s="28">
        <v>0</v>
      </c>
      <c r="CN80" s="28">
        <v>0</v>
      </c>
      <c r="CO80" s="28">
        <v>0</v>
      </c>
      <c r="CP80" s="28">
        <v>0</v>
      </c>
      <c r="CQ80" s="28">
        <v>0</v>
      </c>
      <c r="CR80" s="28">
        <v>0</v>
      </c>
      <c r="CS80" s="28">
        <v>0</v>
      </c>
      <c r="CT80" s="28">
        <v>4952.42</v>
      </c>
      <c r="CU80" s="28">
        <v>4952.42</v>
      </c>
      <c r="CV80" s="28">
        <v>0</v>
      </c>
      <c r="CW80" s="28">
        <v>0</v>
      </c>
      <c r="CX80" s="28">
        <v>0</v>
      </c>
      <c r="CY80" s="28">
        <v>24140.68</v>
      </c>
      <c r="CZ80" s="28">
        <v>24140.68</v>
      </c>
      <c r="DA80" s="28">
        <v>0</v>
      </c>
      <c r="DB80" s="28">
        <v>0</v>
      </c>
      <c r="DC80" s="28">
        <v>0</v>
      </c>
      <c r="DD80" s="28">
        <v>97680.78</v>
      </c>
      <c r="DE80" s="28">
        <v>97680.78</v>
      </c>
      <c r="DF80" s="28">
        <v>0</v>
      </c>
      <c r="DG80" s="28">
        <v>0</v>
      </c>
      <c r="DH80" s="28">
        <v>0</v>
      </c>
      <c r="DI80" s="28">
        <v>4952.42</v>
      </c>
      <c r="DJ80" s="28">
        <v>4952.42</v>
      </c>
      <c r="DK80" s="28">
        <v>0</v>
      </c>
      <c r="DL80" s="28">
        <v>0</v>
      </c>
      <c r="DM80" s="28">
        <v>0</v>
      </c>
      <c r="DN80" s="28">
        <v>24140.68</v>
      </c>
      <c r="DO80" s="28">
        <v>24140.68</v>
      </c>
      <c r="DP80" s="28">
        <v>0</v>
      </c>
      <c r="DQ80" s="28">
        <v>0</v>
      </c>
      <c r="DR80" s="28">
        <v>0</v>
      </c>
      <c r="DS80" s="28">
        <v>97680.78</v>
      </c>
      <c r="DT80" s="28">
        <v>97680.78</v>
      </c>
      <c r="DU80" s="28">
        <v>0</v>
      </c>
      <c r="DV80" s="28">
        <v>0</v>
      </c>
      <c r="DW80" s="28">
        <v>0</v>
      </c>
      <c r="DX80" s="42" t="s">
        <v>105</v>
      </c>
      <c r="DY80" s="29" t="s">
        <v>70</v>
      </c>
      <c r="DZ80" s="2"/>
    </row>
    <row r="81" spans="1:130" ht="225" x14ac:dyDescent="0.25">
      <c r="A81" s="43"/>
      <c r="B81" s="42"/>
      <c r="C81" s="22"/>
      <c r="D81" s="22"/>
      <c r="E81" s="22"/>
      <c r="F81" s="22"/>
      <c r="G81" s="22"/>
      <c r="H81" s="22"/>
      <c r="I81" s="22"/>
      <c r="J81" s="22"/>
      <c r="K81" s="22"/>
      <c r="L81" s="22"/>
      <c r="M81" s="22"/>
      <c r="N81" s="22"/>
      <c r="O81" s="22"/>
      <c r="P81" s="22"/>
      <c r="Q81" s="22"/>
      <c r="R81" s="22"/>
      <c r="S81" s="22"/>
      <c r="T81" s="22"/>
      <c r="U81" s="22"/>
      <c r="V81" s="22"/>
      <c r="W81" s="22"/>
      <c r="X81" s="22"/>
      <c r="Y81" s="22"/>
      <c r="Z81" s="22"/>
      <c r="AA81" s="22" t="s">
        <v>252</v>
      </c>
      <c r="AB81" s="22" t="s">
        <v>77</v>
      </c>
      <c r="AC81" s="23" t="s">
        <v>253</v>
      </c>
      <c r="AD81" s="22"/>
      <c r="AE81" s="22"/>
      <c r="AF81" s="23"/>
      <c r="AG81" s="24"/>
      <c r="AH81" s="24"/>
      <c r="AI81" s="25"/>
      <c r="AJ81" s="38"/>
      <c r="AK81" s="37"/>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42"/>
      <c r="DY81" s="29" t="s">
        <v>84</v>
      </c>
      <c r="DZ81" s="2"/>
    </row>
    <row r="82" spans="1:130" ht="56.25" x14ac:dyDescent="0.25">
      <c r="A82" s="41"/>
      <c r="B82" s="42"/>
      <c r="C82" s="22"/>
      <c r="D82" s="22"/>
      <c r="E82" s="22"/>
      <c r="F82" s="22"/>
      <c r="G82" s="22"/>
      <c r="H82" s="22"/>
      <c r="I82" s="22"/>
      <c r="J82" s="22"/>
      <c r="K82" s="22"/>
      <c r="L82" s="22"/>
      <c r="M82" s="22"/>
      <c r="N82" s="22"/>
      <c r="O82" s="22"/>
      <c r="P82" s="22"/>
      <c r="Q82" s="22"/>
      <c r="R82" s="22"/>
      <c r="S82" s="22"/>
      <c r="T82" s="22"/>
      <c r="U82" s="22"/>
      <c r="V82" s="22"/>
      <c r="W82" s="22"/>
      <c r="X82" s="22"/>
      <c r="Y82" s="22"/>
      <c r="Z82" s="22"/>
      <c r="AA82" s="22" t="s">
        <v>254</v>
      </c>
      <c r="AB82" s="22" t="s">
        <v>77</v>
      </c>
      <c r="AC82" s="23" t="s">
        <v>255</v>
      </c>
      <c r="AD82" s="22"/>
      <c r="AE82" s="22"/>
      <c r="AF82" s="23"/>
      <c r="AG82" s="24"/>
      <c r="AH82" s="24"/>
      <c r="AI82" s="25"/>
      <c r="AJ82" s="38"/>
      <c r="AK82" s="37"/>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42"/>
      <c r="DY82" s="29" t="s">
        <v>93</v>
      </c>
      <c r="DZ82" s="2"/>
    </row>
    <row r="83" spans="1:130" ht="31.5" x14ac:dyDescent="0.25">
      <c r="A83" s="15" t="s">
        <v>256</v>
      </c>
      <c r="B83" s="16" t="s">
        <v>257</v>
      </c>
      <c r="C83" s="17" t="s">
        <v>60</v>
      </c>
      <c r="D83" s="17" t="s">
        <v>60</v>
      </c>
      <c r="E83" s="17" t="s">
        <v>60</v>
      </c>
      <c r="F83" s="17" t="s">
        <v>60</v>
      </c>
      <c r="G83" s="17" t="s">
        <v>60</v>
      </c>
      <c r="H83" s="17" t="s">
        <v>60</v>
      </c>
      <c r="I83" s="17" t="s">
        <v>60</v>
      </c>
      <c r="J83" s="17" t="s">
        <v>60</v>
      </c>
      <c r="K83" s="17" t="s">
        <v>60</v>
      </c>
      <c r="L83" s="17" t="s">
        <v>60</v>
      </c>
      <c r="M83" s="17" t="s">
        <v>60</v>
      </c>
      <c r="N83" s="17" t="s">
        <v>60</v>
      </c>
      <c r="O83" s="17" t="s">
        <v>60</v>
      </c>
      <c r="P83" s="17" t="s">
        <v>60</v>
      </c>
      <c r="Q83" s="17" t="s">
        <v>60</v>
      </c>
      <c r="R83" s="17" t="s">
        <v>60</v>
      </c>
      <c r="S83" s="17" t="s">
        <v>60</v>
      </c>
      <c r="T83" s="17" t="s">
        <v>60</v>
      </c>
      <c r="U83" s="17" t="s">
        <v>60</v>
      </c>
      <c r="V83" s="17" t="s">
        <v>60</v>
      </c>
      <c r="W83" s="17" t="s">
        <v>60</v>
      </c>
      <c r="X83" s="17" t="s">
        <v>60</v>
      </c>
      <c r="Y83" s="17" t="s">
        <v>60</v>
      </c>
      <c r="Z83" s="17" t="s">
        <v>60</v>
      </c>
      <c r="AA83" s="17" t="s">
        <v>60</v>
      </c>
      <c r="AB83" s="17" t="s">
        <v>60</v>
      </c>
      <c r="AC83" s="17" t="s">
        <v>60</v>
      </c>
      <c r="AD83" s="17" t="s">
        <v>60</v>
      </c>
      <c r="AE83" s="17" t="s">
        <v>60</v>
      </c>
      <c r="AF83" s="17" t="s">
        <v>60</v>
      </c>
      <c r="AG83" s="18" t="s">
        <v>60</v>
      </c>
      <c r="AH83" s="18" t="s">
        <v>60</v>
      </c>
      <c r="AI83" s="18" t="s">
        <v>60</v>
      </c>
      <c r="AJ83" s="16" t="s">
        <v>60</v>
      </c>
      <c r="AK83" s="17" t="s">
        <v>60</v>
      </c>
      <c r="AL83" s="19">
        <v>13538607.1</v>
      </c>
      <c r="AM83" s="19">
        <v>12505816.48</v>
      </c>
      <c r="AN83" s="19">
        <v>915399</v>
      </c>
      <c r="AO83" s="19">
        <v>915399</v>
      </c>
      <c r="AP83" s="19">
        <v>12623208.1</v>
      </c>
      <c r="AQ83" s="19">
        <v>11590417.48</v>
      </c>
      <c r="AR83" s="19">
        <v>0</v>
      </c>
      <c r="AS83" s="19">
        <v>0</v>
      </c>
      <c r="AT83" s="19">
        <v>0</v>
      </c>
      <c r="AU83" s="19">
        <v>0</v>
      </c>
      <c r="AV83" s="19">
        <v>16116223.779999999</v>
      </c>
      <c r="AW83" s="19">
        <v>0</v>
      </c>
      <c r="AX83" s="19">
        <v>16116223.779999999</v>
      </c>
      <c r="AY83" s="19">
        <v>0</v>
      </c>
      <c r="AZ83" s="19">
        <v>0</v>
      </c>
      <c r="BA83" s="19">
        <v>13424053.58</v>
      </c>
      <c r="BB83" s="19">
        <v>0</v>
      </c>
      <c r="BC83" s="19">
        <v>13424053.58</v>
      </c>
      <c r="BD83" s="19">
        <v>0</v>
      </c>
      <c r="BE83" s="19">
        <v>0</v>
      </c>
      <c r="BF83" s="19">
        <v>13486472.380000001</v>
      </c>
      <c r="BG83" s="19">
        <v>0</v>
      </c>
      <c r="BH83" s="19">
        <v>13486472.380000001</v>
      </c>
      <c r="BI83" s="19">
        <v>0</v>
      </c>
      <c r="BJ83" s="19">
        <v>0</v>
      </c>
      <c r="BK83" s="19">
        <v>160000</v>
      </c>
      <c r="BL83" s="19">
        <v>0</v>
      </c>
      <c r="BM83" s="19">
        <v>160000</v>
      </c>
      <c r="BN83" s="19">
        <v>0</v>
      </c>
      <c r="BO83" s="19">
        <v>0</v>
      </c>
      <c r="BP83" s="19">
        <v>9955147.0999999996</v>
      </c>
      <c r="BQ83" s="19">
        <v>8922568.4800000004</v>
      </c>
      <c r="BR83" s="19">
        <v>0</v>
      </c>
      <c r="BS83" s="19">
        <v>0</v>
      </c>
      <c r="BT83" s="19">
        <v>9955147.0999999996</v>
      </c>
      <c r="BU83" s="19">
        <v>8922568.4800000004</v>
      </c>
      <c r="BV83" s="19">
        <v>0</v>
      </c>
      <c r="BW83" s="19">
        <v>0</v>
      </c>
      <c r="BX83" s="19">
        <v>0</v>
      </c>
      <c r="BY83" s="19">
        <v>0</v>
      </c>
      <c r="BZ83" s="19">
        <v>10786795.779999999</v>
      </c>
      <c r="CA83" s="19">
        <v>0</v>
      </c>
      <c r="CB83" s="19">
        <v>10786795.779999999</v>
      </c>
      <c r="CC83" s="19">
        <v>0</v>
      </c>
      <c r="CD83" s="19">
        <v>0</v>
      </c>
      <c r="CE83" s="19">
        <v>10659715.58</v>
      </c>
      <c r="CF83" s="19">
        <v>0</v>
      </c>
      <c r="CG83" s="19">
        <v>10659715.58</v>
      </c>
      <c r="CH83" s="19">
        <v>0</v>
      </c>
      <c r="CI83" s="19">
        <v>0</v>
      </c>
      <c r="CJ83" s="19">
        <v>10722134.380000001</v>
      </c>
      <c r="CK83" s="19">
        <v>0</v>
      </c>
      <c r="CL83" s="19">
        <v>10722134.380000001</v>
      </c>
      <c r="CM83" s="19">
        <v>0</v>
      </c>
      <c r="CN83" s="19">
        <v>0</v>
      </c>
      <c r="CO83" s="19">
        <v>160000</v>
      </c>
      <c r="CP83" s="19">
        <v>0</v>
      </c>
      <c r="CQ83" s="19">
        <v>160000</v>
      </c>
      <c r="CR83" s="19">
        <v>0</v>
      </c>
      <c r="CS83" s="19">
        <v>0</v>
      </c>
      <c r="CT83" s="19">
        <v>13538607.1</v>
      </c>
      <c r="CU83" s="19">
        <v>915399</v>
      </c>
      <c r="CV83" s="19">
        <v>12623208.1</v>
      </c>
      <c r="CW83" s="19">
        <v>0</v>
      </c>
      <c r="CX83" s="19">
        <v>0</v>
      </c>
      <c r="CY83" s="19">
        <v>16116223.779999999</v>
      </c>
      <c r="CZ83" s="19">
        <v>0</v>
      </c>
      <c r="DA83" s="19">
        <v>16116223.779999999</v>
      </c>
      <c r="DB83" s="19">
        <v>0</v>
      </c>
      <c r="DC83" s="19">
        <v>0</v>
      </c>
      <c r="DD83" s="19">
        <v>13424053.58</v>
      </c>
      <c r="DE83" s="19">
        <v>0</v>
      </c>
      <c r="DF83" s="19">
        <v>13424053.58</v>
      </c>
      <c r="DG83" s="19">
        <v>0</v>
      </c>
      <c r="DH83" s="19">
        <v>0</v>
      </c>
      <c r="DI83" s="19">
        <v>9955147.0999999996</v>
      </c>
      <c r="DJ83" s="19">
        <v>0</v>
      </c>
      <c r="DK83" s="19">
        <v>9955147.0999999996</v>
      </c>
      <c r="DL83" s="19">
        <v>0</v>
      </c>
      <c r="DM83" s="19">
        <v>0</v>
      </c>
      <c r="DN83" s="19">
        <v>10786795.779999999</v>
      </c>
      <c r="DO83" s="19">
        <v>0</v>
      </c>
      <c r="DP83" s="19">
        <v>10786795.779999999</v>
      </c>
      <c r="DQ83" s="19">
        <v>0</v>
      </c>
      <c r="DR83" s="19">
        <v>0</v>
      </c>
      <c r="DS83" s="19">
        <v>10659715.58</v>
      </c>
      <c r="DT83" s="19">
        <v>0</v>
      </c>
      <c r="DU83" s="19">
        <v>10659715.58</v>
      </c>
      <c r="DV83" s="19">
        <v>0</v>
      </c>
      <c r="DW83" s="19">
        <v>0</v>
      </c>
      <c r="DX83" s="17"/>
      <c r="DY83" s="2"/>
      <c r="DZ83" s="2"/>
    </row>
    <row r="84" spans="1:130" ht="168.75" x14ac:dyDescent="0.25">
      <c r="A84" s="20" t="s">
        <v>258</v>
      </c>
      <c r="B84" s="21" t="s">
        <v>259</v>
      </c>
      <c r="C84" s="22" t="s">
        <v>67</v>
      </c>
      <c r="D84" s="22" t="s">
        <v>260</v>
      </c>
      <c r="E84" s="22" t="s">
        <v>69</v>
      </c>
      <c r="F84" s="22"/>
      <c r="G84" s="22"/>
      <c r="H84" s="22"/>
      <c r="I84" s="22"/>
      <c r="J84" s="22"/>
      <c r="K84" s="22"/>
      <c r="L84" s="22"/>
      <c r="M84" s="22"/>
      <c r="N84" s="22"/>
      <c r="O84" s="22"/>
      <c r="P84" s="22"/>
      <c r="Q84" s="22"/>
      <c r="R84" s="22"/>
      <c r="S84" s="22"/>
      <c r="T84" s="22"/>
      <c r="U84" s="22"/>
      <c r="V84" s="22"/>
      <c r="W84" s="22"/>
      <c r="X84" s="22"/>
      <c r="Y84" s="22"/>
      <c r="Z84" s="22"/>
      <c r="AA84" s="22" t="s">
        <v>261</v>
      </c>
      <c r="AB84" s="22" t="s">
        <v>262</v>
      </c>
      <c r="AC84" s="23" t="s">
        <v>263</v>
      </c>
      <c r="AD84" s="22"/>
      <c r="AE84" s="22"/>
      <c r="AF84" s="23"/>
      <c r="AG84" s="24"/>
      <c r="AH84" s="24"/>
      <c r="AI84" s="25"/>
      <c r="AJ84" s="26" t="s">
        <v>70</v>
      </c>
      <c r="AK84" s="27" t="s">
        <v>264</v>
      </c>
      <c r="AL84" s="28">
        <v>543791.84</v>
      </c>
      <c r="AM84" s="28">
        <v>543791.84</v>
      </c>
      <c r="AN84" s="28">
        <v>0</v>
      </c>
      <c r="AO84" s="28">
        <v>0</v>
      </c>
      <c r="AP84" s="28">
        <v>543791.84</v>
      </c>
      <c r="AQ84" s="28">
        <v>543791.84</v>
      </c>
      <c r="AR84" s="28">
        <v>0</v>
      </c>
      <c r="AS84" s="28">
        <v>0</v>
      </c>
      <c r="AT84" s="28">
        <v>0</v>
      </c>
      <c r="AU84" s="28">
        <v>0</v>
      </c>
      <c r="AV84" s="28">
        <v>601309.72</v>
      </c>
      <c r="AW84" s="28">
        <v>0</v>
      </c>
      <c r="AX84" s="28">
        <v>601309.72</v>
      </c>
      <c r="AY84" s="28">
        <v>0</v>
      </c>
      <c r="AZ84" s="28">
        <v>0</v>
      </c>
      <c r="BA84" s="28">
        <v>626630.34</v>
      </c>
      <c r="BB84" s="28">
        <v>0</v>
      </c>
      <c r="BC84" s="28">
        <v>626630.34</v>
      </c>
      <c r="BD84" s="28">
        <v>0</v>
      </c>
      <c r="BE84" s="28">
        <v>0</v>
      </c>
      <c r="BF84" s="28">
        <v>626630.34</v>
      </c>
      <c r="BG84" s="28">
        <v>0</v>
      </c>
      <c r="BH84" s="28">
        <v>626630.34</v>
      </c>
      <c r="BI84" s="28">
        <v>0</v>
      </c>
      <c r="BJ84" s="28">
        <v>0</v>
      </c>
      <c r="BK84" s="28">
        <v>0</v>
      </c>
      <c r="BL84" s="28">
        <v>0</v>
      </c>
      <c r="BM84" s="28">
        <v>0</v>
      </c>
      <c r="BN84" s="28">
        <v>0</v>
      </c>
      <c r="BO84" s="28">
        <v>0</v>
      </c>
      <c r="BP84" s="28">
        <v>543791.84</v>
      </c>
      <c r="BQ84" s="28">
        <v>543791.84</v>
      </c>
      <c r="BR84" s="28">
        <v>0</v>
      </c>
      <c r="BS84" s="28">
        <v>0</v>
      </c>
      <c r="BT84" s="28">
        <v>543791.84</v>
      </c>
      <c r="BU84" s="28">
        <v>543791.84</v>
      </c>
      <c r="BV84" s="28">
        <v>0</v>
      </c>
      <c r="BW84" s="28">
        <v>0</v>
      </c>
      <c r="BX84" s="28">
        <v>0</v>
      </c>
      <c r="BY84" s="28">
        <v>0</v>
      </c>
      <c r="BZ84" s="28">
        <v>601309.72</v>
      </c>
      <c r="CA84" s="28">
        <v>0</v>
      </c>
      <c r="CB84" s="28">
        <v>601309.72</v>
      </c>
      <c r="CC84" s="28">
        <v>0</v>
      </c>
      <c r="CD84" s="28">
        <v>0</v>
      </c>
      <c r="CE84" s="28">
        <v>626630.34</v>
      </c>
      <c r="CF84" s="28">
        <v>0</v>
      </c>
      <c r="CG84" s="28">
        <v>626630.34</v>
      </c>
      <c r="CH84" s="28">
        <v>0</v>
      </c>
      <c r="CI84" s="28">
        <v>0</v>
      </c>
      <c r="CJ84" s="28">
        <v>626630.34</v>
      </c>
      <c r="CK84" s="28">
        <v>0</v>
      </c>
      <c r="CL84" s="28">
        <v>626630.34</v>
      </c>
      <c r="CM84" s="28">
        <v>0</v>
      </c>
      <c r="CN84" s="28">
        <v>0</v>
      </c>
      <c r="CO84" s="28">
        <v>0</v>
      </c>
      <c r="CP84" s="28">
        <v>0</v>
      </c>
      <c r="CQ84" s="28">
        <v>0</v>
      </c>
      <c r="CR84" s="28">
        <v>0</v>
      </c>
      <c r="CS84" s="28">
        <v>0</v>
      </c>
      <c r="CT84" s="28">
        <v>543791.84</v>
      </c>
      <c r="CU84" s="28">
        <v>0</v>
      </c>
      <c r="CV84" s="28">
        <v>543791.84</v>
      </c>
      <c r="CW84" s="28">
        <v>0</v>
      </c>
      <c r="CX84" s="28">
        <v>0</v>
      </c>
      <c r="CY84" s="28">
        <v>601309.72</v>
      </c>
      <c r="CZ84" s="28">
        <v>0</v>
      </c>
      <c r="DA84" s="28">
        <v>601309.72</v>
      </c>
      <c r="DB84" s="28">
        <v>0</v>
      </c>
      <c r="DC84" s="28">
        <v>0</v>
      </c>
      <c r="DD84" s="28">
        <v>626630.34</v>
      </c>
      <c r="DE84" s="28">
        <v>0</v>
      </c>
      <c r="DF84" s="28">
        <v>626630.34</v>
      </c>
      <c r="DG84" s="28">
        <v>0</v>
      </c>
      <c r="DH84" s="28">
        <v>0</v>
      </c>
      <c r="DI84" s="28">
        <v>543791.84</v>
      </c>
      <c r="DJ84" s="28">
        <v>0</v>
      </c>
      <c r="DK84" s="28">
        <v>543791.84</v>
      </c>
      <c r="DL84" s="28">
        <v>0</v>
      </c>
      <c r="DM84" s="28">
        <v>0</v>
      </c>
      <c r="DN84" s="28">
        <v>601309.72</v>
      </c>
      <c r="DO84" s="28">
        <v>0</v>
      </c>
      <c r="DP84" s="28">
        <v>601309.72</v>
      </c>
      <c r="DQ84" s="28">
        <v>0</v>
      </c>
      <c r="DR84" s="28">
        <v>0</v>
      </c>
      <c r="DS84" s="28">
        <v>626630.34</v>
      </c>
      <c r="DT84" s="28">
        <v>0</v>
      </c>
      <c r="DU84" s="28">
        <v>626630.34</v>
      </c>
      <c r="DV84" s="28">
        <v>0</v>
      </c>
      <c r="DW84" s="28">
        <v>0</v>
      </c>
      <c r="DX84" s="21" t="s">
        <v>105</v>
      </c>
      <c r="DY84" s="29" t="s">
        <v>70</v>
      </c>
      <c r="DZ84" s="2"/>
    </row>
    <row r="85" spans="1:130" ht="187.7" customHeight="1" x14ac:dyDescent="0.25">
      <c r="A85" s="40" t="s">
        <v>265</v>
      </c>
      <c r="B85" s="42" t="s">
        <v>266</v>
      </c>
      <c r="C85" s="22" t="s">
        <v>67</v>
      </c>
      <c r="D85" s="22" t="s">
        <v>260</v>
      </c>
      <c r="E85" s="22" t="s">
        <v>69</v>
      </c>
      <c r="F85" s="22"/>
      <c r="G85" s="22"/>
      <c r="H85" s="22"/>
      <c r="I85" s="22"/>
      <c r="J85" s="22"/>
      <c r="K85" s="22"/>
      <c r="L85" s="22"/>
      <c r="M85" s="22"/>
      <c r="N85" s="22"/>
      <c r="O85" s="22"/>
      <c r="P85" s="22"/>
      <c r="Q85" s="22"/>
      <c r="R85" s="22"/>
      <c r="S85" s="22"/>
      <c r="T85" s="22"/>
      <c r="U85" s="22"/>
      <c r="V85" s="22"/>
      <c r="W85" s="22"/>
      <c r="X85" s="22"/>
      <c r="Y85" s="22"/>
      <c r="Z85" s="22"/>
      <c r="AA85" s="22" t="s">
        <v>261</v>
      </c>
      <c r="AB85" s="22" t="s">
        <v>262</v>
      </c>
      <c r="AC85" s="23" t="s">
        <v>263</v>
      </c>
      <c r="AD85" s="22" t="s">
        <v>267</v>
      </c>
      <c r="AE85" s="22" t="s">
        <v>77</v>
      </c>
      <c r="AF85" s="23" t="s">
        <v>80</v>
      </c>
      <c r="AG85" s="24"/>
      <c r="AH85" s="24"/>
      <c r="AI85" s="25"/>
      <c r="AJ85" s="38" t="s">
        <v>70</v>
      </c>
      <c r="AK85" s="37" t="s">
        <v>268</v>
      </c>
      <c r="AL85" s="28">
        <v>175116.63</v>
      </c>
      <c r="AM85" s="28">
        <v>175116.63</v>
      </c>
      <c r="AN85" s="28">
        <v>0</v>
      </c>
      <c r="AO85" s="28">
        <v>0</v>
      </c>
      <c r="AP85" s="28">
        <v>175116.63</v>
      </c>
      <c r="AQ85" s="28">
        <v>175116.63</v>
      </c>
      <c r="AR85" s="28">
        <v>0</v>
      </c>
      <c r="AS85" s="28">
        <v>0</v>
      </c>
      <c r="AT85" s="28">
        <v>0</v>
      </c>
      <c r="AU85" s="28">
        <v>0</v>
      </c>
      <c r="AV85" s="28">
        <v>192390.03</v>
      </c>
      <c r="AW85" s="28">
        <v>0</v>
      </c>
      <c r="AX85" s="28">
        <v>192390.03</v>
      </c>
      <c r="AY85" s="28">
        <v>0</v>
      </c>
      <c r="AZ85" s="28">
        <v>0</v>
      </c>
      <c r="BA85" s="28">
        <v>200036.86</v>
      </c>
      <c r="BB85" s="28">
        <v>0</v>
      </c>
      <c r="BC85" s="28">
        <v>200036.86</v>
      </c>
      <c r="BD85" s="28">
        <v>0</v>
      </c>
      <c r="BE85" s="28">
        <v>0</v>
      </c>
      <c r="BF85" s="28">
        <v>200036.86</v>
      </c>
      <c r="BG85" s="28">
        <v>0</v>
      </c>
      <c r="BH85" s="28">
        <v>200036.86</v>
      </c>
      <c r="BI85" s="28">
        <v>0</v>
      </c>
      <c r="BJ85" s="28">
        <v>0</v>
      </c>
      <c r="BK85" s="28">
        <v>0</v>
      </c>
      <c r="BL85" s="28">
        <v>0</v>
      </c>
      <c r="BM85" s="28">
        <v>0</v>
      </c>
      <c r="BN85" s="28">
        <v>0</v>
      </c>
      <c r="BO85" s="28">
        <v>0</v>
      </c>
      <c r="BP85" s="28">
        <v>175116.63</v>
      </c>
      <c r="BQ85" s="28">
        <v>175116.63</v>
      </c>
      <c r="BR85" s="28">
        <v>0</v>
      </c>
      <c r="BS85" s="28">
        <v>0</v>
      </c>
      <c r="BT85" s="28">
        <v>175116.63</v>
      </c>
      <c r="BU85" s="28">
        <v>175116.63</v>
      </c>
      <c r="BV85" s="28">
        <v>0</v>
      </c>
      <c r="BW85" s="28">
        <v>0</v>
      </c>
      <c r="BX85" s="28">
        <v>0</v>
      </c>
      <c r="BY85" s="28">
        <v>0</v>
      </c>
      <c r="BZ85" s="28">
        <v>192390.03</v>
      </c>
      <c r="CA85" s="28">
        <v>0</v>
      </c>
      <c r="CB85" s="28">
        <v>192390.03</v>
      </c>
      <c r="CC85" s="28">
        <v>0</v>
      </c>
      <c r="CD85" s="28">
        <v>0</v>
      </c>
      <c r="CE85" s="28">
        <v>200036.86</v>
      </c>
      <c r="CF85" s="28">
        <v>0</v>
      </c>
      <c r="CG85" s="28">
        <v>200036.86</v>
      </c>
      <c r="CH85" s="28">
        <v>0</v>
      </c>
      <c r="CI85" s="28">
        <v>0</v>
      </c>
      <c r="CJ85" s="28">
        <v>200036.86</v>
      </c>
      <c r="CK85" s="28">
        <v>0</v>
      </c>
      <c r="CL85" s="28">
        <v>200036.86</v>
      </c>
      <c r="CM85" s="28">
        <v>0</v>
      </c>
      <c r="CN85" s="28">
        <v>0</v>
      </c>
      <c r="CO85" s="28">
        <v>0</v>
      </c>
      <c r="CP85" s="28">
        <v>0</v>
      </c>
      <c r="CQ85" s="28">
        <v>0</v>
      </c>
      <c r="CR85" s="28">
        <v>0</v>
      </c>
      <c r="CS85" s="28">
        <v>0</v>
      </c>
      <c r="CT85" s="28">
        <v>175116.63</v>
      </c>
      <c r="CU85" s="28">
        <v>0</v>
      </c>
      <c r="CV85" s="28">
        <v>175116.63</v>
      </c>
      <c r="CW85" s="28">
        <v>0</v>
      </c>
      <c r="CX85" s="28">
        <v>0</v>
      </c>
      <c r="CY85" s="28">
        <v>192390.03</v>
      </c>
      <c r="CZ85" s="28">
        <v>0</v>
      </c>
      <c r="DA85" s="28">
        <v>192390.03</v>
      </c>
      <c r="DB85" s="28">
        <v>0</v>
      </c>
      <c r="DC85" s="28">
        <v>0</v>
      </c>
      <c r="DD85" s="28">
        <v>200036.86</v>
      </c>
      <c r="DE85" s="28">
        <v>0</v>
      </c>
      <c r="DF85" s="28">
        <v>200036.86</v>
      </c>
      <c r="DG85" s="28">
        <v>0</v>
      </c>
      <c r="DH85" s="28">
        <v>0</v>
      </c>
      <c r="DI85" s="28">
        <v>175116.63</v>
      </c>
      <c r="DJ85" s="28">
        <v>0</v>
      </c>
      <c r="DK85" s="28">
        <v>175116.63</v>
      </c>
      <c r="DL85" s="28">
        <v>0</v>
      </c>
      <c r="DM85" s="28">
        <v>0</v>
      </c>
      <c r="DN85" s="28">
        <v>192390.03</v>
      </c>
      <c r="DO85" s="28">
        <v>0</v>
      </c>
      <c r="DP85" s="28">
        <v>192390.03</v>
      </c>
      <c r="DQ85" s="28">
        <v>0</v>
      </c>
      <c r="DR85" s="28">
        <v>0</v>
      </c>
      <c r="DS85" s="28">
        <v>200036.86</v>
      </c>
      <c r="DT85" s="28">
        <v>0</v>
      </c>
      <c r="DU85" s="28">
        <v>200036.86</v>
      </c>
      <c r="DV85" s="28">
        <v>0</v>
      </c>
      <c r="DW85" s="28">
        <v>0</v>
      </c>
      <c r="DX85" s="42" t="s">
        <v>72</v>
      </c>
      <c r="DY85" s="29" t="s">
        <v>70</v>
      </c>
      <c r="DZ85" s="2"/>
    </row>
    <row r="86" spans="1:130" ht="33.75" x14ac:dyDescent="0.25">
      <c r="A86" s="41"/>
      <c r="B86" s="42"/>
      <c r="C86" s="22"/>
      <c r="D86" s="22"/>
      <c r="E86" s="22"/>
      <c r="F86" s="22"/>
      <c r="G86" s="22"/>
      <c r="H86" s="22"/>
      <c r="I86" s="22"/>
      <c r="J86" s="22"/>
      <c r="K86" s="22"/>
      <c r="L86" s="22"/>
      <c r="M86" s="22"/>
      <c r="N86" s="22"/>
      <c r="O86" s="22"/>
      <c r="P86" s="22"/>
      <c r="Q86" s="22"/>
      <c r="R86" s="22"/>
      <c r="S86" s="22"/>
      <c r="T86" s="22"/>
      <c r="U86" s="22"/>
      <c r="V86" s="22"/>
      <c r="W86" s="22"/>
      <c r="X86" s="22"/>
      <c r="Y86" s="22"/>
      <c r="Z86" s="22"/>
      <c r="AA86" s="22" t="s">
        <v>76</v>
      </c>
      <c r="AB86" s="22" t="s">
        <v>77</v>
      </c>
      <c r="AC86" s="23" t="s">
        <v>78</v>
      </c>
      <c r="AD86" s="22"/>
      <c r="AE86" s="22"/>
      <c r="AF86" s="23"/>
      <c r="AG86" s="24"/>
      <c r="AH86" s="24"/>
      <c r="AI86" s="25"/>
      <c r="AJ86" s="38"/>
      <c r="AK86" s="37"/>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c r="CE86" s="28"/>
      <c r="CF86" s="28"/>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28"/>
      <c r="DR86" s="28"/>
      <c r="DS86" s="28"/>
      <c r="DT86" s="28"/>
      <c r="DU86" s="28"/>
      <c r="DV86" s="28"/>
      <c r="DW86" s="28"/>
      <c r="DX86" s="42"/>
      <c r="DY86" s="29" t="s">
        <v>84</v>
      </c>
      <c r="DZ86" s="2"/>
    </row>
    <row r="87" spans="1:130" ht="191.45" customHeight="1" x14ac:dyDescent="0.25">
      <c r="A87" s="40" t="s">
        <v>269</v>
      </c>
      <c r="B87" s="42" t="s">
        <v>270</v>
      </c>
      <c r="C87" s="22" t="s">
        <v>67</v>
      </c>
      <c r="D87" s="22" t="s">
        <v>126</v>
      </c>
      <c r="E87" s="22" t="s">
        <v>69</v>
      </c>
      <c r="F87" s="22"/>
      <c r="G87" s="22"/>
      <c r="H87" s="22"/>
      <c r="I87" s="22"/>
      <c r="J87" s="22"/>
      <c r="K87" s="22" t="s">
        <v>127</v>
      </c>
      <c r="L87" s="22" t="s">
        <v>77</v>
      </c>
      <c r="M87" s="22" t="s">
        <v>128</v>
      </c>
      <c r="N87" s="22"/>
      <c r="O87" s="22"/>
      <c r="P87" s="22"/>
      <c r="Q87" s="22"/>
      <c r="R87" s="22"/>
      <c r="S87" s="22"/>
      <c r="T87" s="22"/>
      <c r="U87" s="22"/>
      <c r="V87" s="22"/>
      <c r="W87" s="22"/>
      <c r="X87" s="22"/>
      <c r="Y87" s="22"/>
      <c r="Z87" s="22"/>
      <c r="AA87" s="22" t="s">
        <v>76</v>
      </c>
      <c r="AB87" s="22" t="s">
        <v>77</v>
      </c>
      <c r="AC87" s="23" t="s">
        <v>78</v>
      </c>
      <c r="AD87" s="22" t="s">
        <v>129</v>
      </c>
      <c r="AE87" s="22" t="s">
        <v>77</v>
      </c>
      <c r="AF87" s="23" t="s">
        <v>99</v>
      </c>
      <c r="AG87" s="24"/>
      <c r="AH87" s="24"/>
      <c r="AI87" s="25"/>
      <c r="AJ87" s="38" t="s">
        <v>130</v>
      </c>
      <c r="AK87" s="37" t="s">
        <v>131</v>
      </c>
      <c r="AL87" s="28">
        <v>4421592</v>
      </c>
      <c r="AM87" s="28">
        <v>4270569.75</v>
      </c>
      <c r="AN87" s="28">
        <v>0</v>
      </c>
      <c r="AO87" s="28">
        <v>0</v>
      </c>
      <c r="AP87" s="28">
        <v>4421592</v>
      </c>
      <c r="AQ87" s="28">
        <v>4270569.75</v>
      </c>
      <c r="AR87" s="28">
        <v>0</v>
      </c>
      <c r="AS87" s="28">
        <v>0</v>
      </c>
      <c r="AT87" s="28">
        <v>0</v>
      </c>
      <c r="AU87" s="28">
        <v>0</v>
      </c>
      <c r="AV87" s="28">
        <v>4312224</v>
      </c>
      <c r="AW87" s="28">
        <v>0</v>
      </c>
      <c r="AX87" s="28">
        <v>4312224</v>
      </c>
      <c r="AY87" s="28">
        <v>0</v>
      </c>
      <c r="AZ87" s="28">
        <v>0</v>
      </c>
      <c r="BA87" s="28">
        <v>4312224</v>
      </c>
      <c r="BB87" s="28">
        <v>0</v>
      </c>
      <c r="BC87" s="28">
        <v>4312224</v>
      </c>
      <c r="BD87" s="28">
        <v>0</v>
      </c>
      <c r="BE87" s="28">
        <v>0</v>
      </c>
      <c r="BF87" s="28">
        <v>4312224</v>
      </c>
      <c r="BG87" s="28">
        <v>0</v>
      </c>
      <c r="BH87" s="28">
        <v>4312224</v>
      </c>
      <c r="BI87" s="28">
        <v>0</v>
      </c>
      <c r="BJ87" s="28">
        <v>0</v>
      </c>
      <c r="BK87" s="28">
        <v>0</v>
      </c>
      <c r="BL87" s="28">
        <v>0</v>
      </c>
      <c r="BM87" s="28">
        <v>0</v>
      </c>
      <c r="BN87" s="28">
        <v>0</v>
      </c>
      <c r="BO87" s="28">
        <v>0</v>
      </c>
      <c r="BP87" s="28">
        <v>4421592</v>
      </c>
      <c r="BQ87" s="28">
        <v>4270569.75</v>
      </c>
      <c r="BR87" s="28">
        <v>0</v>
      </c>
      <c r="BS87" s="28">
        <v>0</v>
      </c>
      <c r="BT87" s="28">
        <v>4421592</v>
      </c>
      <c r="BU87" s="28">
        <v>4270569.75</v>
      </c>
      <c r="BV87" s="28">
        <v>0</v>
      </c>
      <c r="BW87" s="28">
        <v>0</v>
      </c>
      <c r="BX87" s="28">
        <v>0</v>
      </c>
      <c r="BY87" s="28">
        <v>0</v>
      </c>
      <c r="BZ87" s="28">
        <v>4312224</v>
      </c>
      <c r="CA87" s="28">
        <v>0</v>
      </c>
      <c r="CB87" s="28">
        <v>4312224</v>
      </c>
      <c r="CC87" s="28">
        <v>0</v>
      </c>
      <c r="CD87" s="28">
        <v>0</v>
      </c>
      <c r="CE87" s="28">
        <v>4312224</v>
      </c>
      <c r="CF87" s="28">
        <v>0</v>
      </c>
      <c r="CG87" s="28">
        <v>4312224</v>
      </c>
      <c r="CH87" s="28">
        <v>0</v>
      </c>
      <c r="CI87" s="28">
        <v>0</v>
      </c>
      <c r="CJ87" s="28">
        <v>4312224</v>
      </c>
      <c r="CK87" s="28">
        <v>0</v>
      </c>
      <c r="CL87" s="28">
        <v>4312224</v>
      </c>
      <c r="CM87" s="28">
        <v>0</v>
      </c>
      <c r="CN87" s="28">
        <v>0</v>
      </c>
      <c r="CO87" s="28">
        <v>0</v>
      </c>
      <c r="CP87" s="28">
        <v>0</v>
      </c>
      <c r="CQ87" s="28">
        <v>0</v>
      </c>
      <c r="CR87" s="28">
        <v>0</v>
      </c>
      <c r="CS87" s="28">
        <v>0</v>
      </c>
      <c r="CT87" s="28">
        <v>4421592</v>
      </c>
      <c r="CU87" s="28">
        <v>0</v>
      </c>
      <c r="CV87" s="28">
        <v>4421592</v>
      </c>
      <c r="CW87" s="28">
        <v>0</v>
      </c>
      <c r="CX87" s="28">
        <v>0</v>
      </c>
      <c r="CY87" s="28">
        <v>4312224</v>
      </c>
      <c r="CZ87" s="28">
        <v>0</v>
      </c>
      <c r="DA87" s="28">
        <v>4312224</v>
      </c>
      <c r="DB87" s="28">
        <v>0</v>
      </c>
      <c r="DC87" s="28">
        <v>0</v>
      </c>
      <c r="DD87" s="28">
        <v>4312224</v>
      </c>
      <c r="DE87" s="28">
        <v>0</v>
      </c>
      <c r="DF87" s="28">
        <v>4312224</v>
      </c>
      <c r="DG87" s="28">
        <v>0</v>
      </c>
      <c r="DH87" s="28">
        <v>0</v>
      </c>
      <c r="DI87" s="28">
        <v>4421592</v>
      </c>
      <c r="DJ87" s="28">
        <v>0</v>
      </c>
      <c r="DK87" s="28">
        <v>4421592</v>
      </c>
      <c r="DL87" s="28">
        <v>0</v>
      </c>
      <c r="DM87" s="28">
        <v>0</v>
      </c>
      <c r="DN87" s="28">
        <v>4312224</v>
      </c>
      <c r="DO87" s="28">
        <v>0</v>
      </c>
      <c r="DP87" s="28">
        <v>4312224</v>
      </c>
      <c r="DQ87" s="28">
        <v>0</v>
      </c>
      <c r="DR87" s="28">
        <v>0</v>
      </c>
      <c r="DS87" s="28">
        <v>4312224</v>
      </c>
      <c r="DT87" s="28">
        <v>0</v>
      </c>
      <c r="DU87" s="28">
        <v>4312224</v>
      </c>
      <c r="DV87" s="28">
        <v>0</v>
      </c>
      <c r="DW87" s="28">
        <v>0</v>
      </c>
      <c r="DX87" s="42" t="s">
        <v>114</v>
      </c>
      <c r="DY87" s="29" t="s">
        <v>70</v>
      </c>
      <c r="DZ87" s="2"/>
    </row>
    <row r="88" spans="1:130" ht="135" x14ac:dyDescent="0.25">
      <c r="A88" s="41"/>
      <c r="B88" s="4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3"/>
      <c r="AD88" s="22" t="s">
        <v>132</v>
      </c>
      <c r="AE88" s="22" t="s">
        <v>77</v>
      </c>
      <c r="AF88" s="23" t="s">
        <v>80</v>
      </c>
      <c r="AG88" s="24"/>
      <c r="AH88" s="24"/>
      <c r="AI88" s="25"/>
      <c r="AJ88" s="38"/>
      <c r="AK88" s="37"/>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28"/>
      <c r="DR88" s="28"/>
      <c r="DS88" s="28"/>
      <c r="DT88" s="28"/>
      <c r="DU88" s="28"/>
      <c r="DV88" s="28"/>
      <c r="DW88" s="28"/>
      <c r="DX88" s="42"/>
      <c r="DY88" s="29" t="s">
        <v>84</v>
      </c>
      <c r="DZ88" s="2"/>
    </row>
    <row r="89" spans="1:130" ht="56.45" customHeight="1" x14ac:dyDescent="0.25">
      <c r="A89" s="40" t="s">
        <v>271</v>
      </c>
      <c r="B89" s="42" t="s">
        <v>272</v>
      </c>
      <c r="C89" s="22" t="s">
        <v>67</v>
      </c>
      <c r="D89" s="22" t="s">
        <v>273</v>
      </c>
      <c r="E89" s="22" t="s">
        <v>69</v>
      </c>
      <c r="F89" s="22"/>
      <c r="G89" s="22" t="s">
        <v>274</v>
      </c>
      <c r="H89" s="22" t="s">
        <v>77</v>
      </c>
      <c r="I89" s="22" t="s">
        <v>275</v>
      </c>
      <c r="J89" s="22" t="s">
        <v>276</v>
      </c>
      <c r="K89" s="22"/>
      <c r="L89" s="22"/>
      <c r="M89" s="22"/>
      <c r="N89" s="22"/>
      <c r="O89" s="22"/>
      <c r="P89" s="22"/>
      <c r="Q89" s="22"/>
      <c r="R89" s="22"/>
      <c r="S89" s="22"/>
      <c r="T89" s="22"/>
      <c r="U89" s="22"/>
      <c r="V89" s="22"/>
      <c r="W89" s="22"/>
      <c r="X89" s="22"/>
      <c r="Y89" s="22"/>
      <c r="Z89" s="22"/>
      <c r="AA89" s="22" t="s">
        <v>277</v>
      </c>
      <c r="AB89" s="22" t="s">
        <v>77</v>
      </c>
      <c r="AC89" s="23" t="s">
        <v>278</v>
      </c>
      <c r="AD89" s="22"/>
      <c r="AE89" s="22"/>
      <c r="AF89" s="23"/>
      <c r="AG89" s="24"/>
      <c r="AH89" s="24"/>
      <c r="AI89" s="25"/>
      <c r="AJ89" s="38" t="s">
        <v>233</v>
      </c>
      <c r="AK89" s="37" t="s">
        <v>279</v>
      </c>
      <c r="AL89" s="28">
        <v>3981355</v>
      </c>
      <c r="AM89" s="28">
        <v>3930446</v>
      </c>
      <c r="AN89" s="28">
        <v>915399</v>
      </c>
      <c r="AO89" s="28">
        <v>915399</v>
      </c>
      <c r="AP89" s="28">
        <v>3065956</v>
      </c>
      <c r="AQ89" s="28">
        <v>3015047</v>
      </c>
      <c r="AR89" s="28">
        <v>0</v>
      </c>
      <c r="AS89" s="28">
        <v>0</v>
      </c>
      <c r="AT89" s="28">
        <v>0</v>
      </c>
      <c r="AU89" s="28">
        <v>0</v>
      </c>
      <c r="AV89" s="28">
        <v>5782733</v>
      </c>
      <c r="AW89" s="28">
        <v>0</v>
      </c>
      <c r="AX89" s="28">
        <v>5782733</v>
      </c>
      <c r="AY89" s="28">
        <v>0</v>
      </c>
      <c r="AZ89" s="28">
        <v>0</v>
      </c>
      <c r="BA89" s="28">
        <v>3217643</v>
      </c>
      <c r="BB89" s="28">
        <v>0</v>
      </c>
      <c r="BC89" s="28">
        <v>3217643</v>
      </c>
      <c r="BD89" s="28">
        <v>0</v>
      </c>
      <c r="BE89" s="28">
        <v>0</v>
      </c>
      <c r="BF89" s="28">
        <v>3217643</v>
      </c>
      <c r="BG89" s="28">
        <v>0</v>
      </c>
      <c r="BH89" s="28">
        <v>3217643</v>
      </c>
      <c r="BI89" s="28">
        <v>0</v>
      </c>
      <c r="BJ89" s="28">
        <v>0</v>
      </c>
      <c r="BK89" s="28">
        <v>0</v>
      </c>
      <c r="BL89" s="28">
        <v>0</v>
      </c>
      <c r="BM89" s="28">
        <v>0</v>
      </c>
      <c r="BN89" s="28">
        <v>0</v>
      </c>
      <c r="BO89" s="28">
        <v>0</v>
      </c>
      <c r="BP89" s="28">
        <v>397895</v>
      </c>
      <c r="BQ89" s="28">
        <v>347198</v>
      </c>
      <c r="BR89" s="28">
        <v>0</v>
      </c>
      <c r="BS89" s="28">
        <v>0</v>
      </c>
      <c r="BT89" s="28">
        <v>397895</v>
      </c>
      <c r="BU89" s="28">
        <v>347198</v>
      </c>
      <c r="BV89" s="28">
        <v>0</v>
      </c>
      <c r="BW89" s="28">
        <v>0</v>
      </c>
      <c r="BX89" s="28">
        <v>0</v>
      </c>
      <c r="BY89" s="28">
        <v>0</v>
      </c>
      <c r="BZ89" s="28">
        <v>453305</v>
      </c>
      <c r="CA89" s="28">
        <v>0</v>
      </c>
      <c r="CB89" s="28">
        <v>453305</v>
      </c>
      <c r="CC89" s="28">
        <v>0</v>
      </c>
      <c r="CD89" s="28">
        <v>0</v>
      </c>
      <c r="CE89" s="28">
        <v>453305</v>
      </c>
      <c r="CF89" s="28">
        <v>0</v>
      </c>
      <c r="CG89" s="28">
        <v>453305</v>
      </c>
      <c r="CH89" s="28">
        <v>0</v>
      </c>
      <c r="CI89" s="28">
        <v>0</v>
      </c>
      <c r="CJ89" s="28">
        <v>453305</v>
      </c>
      <c r="CK89" s="28">
        <v>0</v>
      </c>
      <c r="CL89" s="28">
        <v>453305</v>
      </c>
      <c r="CM89" s="28">
        <v>0</v>
      </c>
      <c r="CN89" s="28">
        <v>0</v>
      </c>
      <c r="CO89" s="28">
        <v>0</v>
      </c>
      <c r="CP89" s="28">
        <v>0</v>
      </c>
      <c r="CQ89" s="28">
        <v>0</v>
      </c>
      <c r="CR89" s="28">
        <v>0</v>
      </c>
      <c r="CS89" s="28">
        <v>0</v>
      </c>
      <c r="CT89" s="28">
        <v>3981355</v>
      </c>
      <c r="CU89" s="28">
        <v>915399</v>
      </c>
      <c r="CV89" s="28">
        <v>3065956</v>
      </c>
      <c r="CW89" s="28">
        <v>0</v>
      </c>
      <c r="CX89" s="28">
        <v>0</v>
      </c>
      <c r="CY89" s="28">
        <v>5782733</v>
      </c>
      <c r="CZ89" s="28">
        <v>0</v>
      </c>
      <c r="DA89" s="28">
        <v>5782733</v>
      </c>
      <c r="DB89" s="28">
        <v>0</v>
      </c>
      <c r="DC89" s="28">
        <v>0</v>
      </c>
      <c r="DD89" s="28">
        <v>3217643</v>
      </c>
      <c r="DE89" s="28">
        <v>0</v>
      </c>
      <c r="DF89" s="28">
        <v>3217643</v>
      </c>
      <c r="DG89" s="28">
        <v>0</v>
      </c>
      <c r="DH89" s="28">
        <v>0</v>
      </c>
      <c r="DI89" s="28">
        <v>397895</v>
      </c>
      <c r="DJ89" s="28">
        <v>0</v>
      </c>
      <c r="DK89" s="28">
        <v>397895</v>
      </c>
      <c r="DL89" s="28">
        <v>0</v>
      </c>
      <c r="DM89" s="28">
        <v>0</v>
      </c>
      <c r="DN89" s="28">
        <v>453305</v>
      </c>
      <c r="DO89" s="28">
        <v>0</v>
      </c>
      <c r="DP89" s="28">
        <v>453305</v>
      </c>
      <c r="DQ89" s="28">
        <v>0</v>
      </c>
      <c r="DR89" s="28">
        <v>0</v>
      </c>
      <c r="DS89" s="28">
        <v>453305</v>
      </c>
      <c r="DT89" s="28">
        <v>0</v>
      </c>
      <c r="DU89" s="28">
        <v>453305</v>
      </c>
      <c r="DV89" s="28">
        <v>0</v>
      </c>
      <c r="DW89" s="28">
        <v>0</v>
      </c>
      <c r="DX89" s="42" t="s">
        <v>114</v>
      </c>
      <c r="DY89" s="29" t="s">
        <v>70</v>
      </c>
      <c r="DZ89" s="2"/>
    </row>
    <row r="90" spans="1:130" ht="33.75" x14ac:dyDescent="0.25">
      <c r="A90" s="41"/>
      <c r="B90" s="42"/>
      <c r="C90" s="22"/>
      <c r="D90" s="22"/>
      <c r="E90" s="22"/>
      <c r="F90" s="22"/>
      <c r="G90" s="22"/>
      <c r="H90" s="22"/>
      <c r="I90" s="22"/>
      <c r="J90" s="22"/>
      <c r="K90" s="22"/>
      <c r="L90" s="22"/>
      <c r="M90" s="22"/>
      <c r="N90" s="22"/>
      <c r="O90" s="22"/>
      <c r="P90" s="22"/>
      <c r="Q90" s="22"/>
      <c r="R90" s="22"/>
      <c r="S90" s="22"/>
      <c r="T90" s="22"/>
      <c r="U90" s="22"/>
      <c r="V90" s="22"/>
      <c r="W90" s="22"/>
      <c r="X90" s="22"/>
      <c r="Y90" s="22"/>
      <c r="Z90" s="22"/>
      <c r="AA90" s="22" t="s">
        <v>76</v>
      </c>
      <c r="AB90" s="22" t="s">
        <v>77</v>
      </c>
      <c r="AC90" s="23" t="s">
        <v>78</v>
      </c>
      <c r="AD90" s="22"/>
      <c r="AE90" s="22"/>
      <c r="AF90" s="23"/>
      <c r="AG90" s="24"/>
      <c r="AH90" s="24"/>
      <c r="AI90" s="25"/>
      <c r="AJ90" s="38"/>
      <c r="AK90" s="37"/>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42"/>
      <c r="DY90" s="29" t="s">
        <v>84</v>
      </c>
      <c r="DZ90" s="2"/>
    </row>
    <row r="91" spans="1:130" ht="266.45" customHeight="1" x14ac:dyDescent="0.25">
      <c r="A91" s="40" t="s">
        <v>280</v>
      </c>
      <c r="B91" s="42" t="s">
        <v>281</v>
      </c>
      <c r="C91" s="22" t="s">
        <v>67</v>
      </c>
      <c r="D91" s="22" t="s">
        <v>126</v>
      </c>
      <c r="E91" s="22" t="s">
        <v>69</v>
      </c>
      <c r="F91" s="22"/>
      <c r="G91" s="22"/>
      <c r="H91" s="22"/>
      <c r="I91" s="22"/>
      <c r="J91" s="22"/>
      <c r="K91" s="22" t="s">
        <v>127</v>
      </c>
      <c r="L91" s="22" t="s">
        <v>77</v>
      </c>
      <c r="M91" s="22" t="s">
        <v>128</v>
      </c>
      <c r="N91" s="22"/>
      <c r="O91" s="22"/>
      <c r="P91" s="22"/>
      <c r="Q91" s="22"/>
      <c r="R91" s="22"/>
      <c r="S91" s="22"/>
      <c r="T91" s="22"/>
      <c r="U91" s="22"/>
      <c r="V91" s="22"/>
      <c r="W91" s="22"/>
      <c r="X91" s="22"/>
      <c r="Y91" s="22"/>
      <c r="Z91" s="22"/>
      <c r="AA91" s="22" t="s">
        <v>184</v>
      </c>
      <c r="AB91" s="22" t="s">
        <v>77</v>
      </c>
      <c r="AC91" s="23" t="s">
        <v>185</v>
      </c>
      <c r="AD91" s="22"/>
      <c r="AE91" s="22"/>
      <c r="AF91" s="23"/>
      <c r="AG91" s="24"/>
      <c r="AH91" s="24"/>
      <c r="AI91" s="25"/>
      <c r="AJ91" s="38" t="s">
        <v>233</v>
      </c>
      <c r="AK91" s="37" t="s">
        <v>186</v>
      </c>
      <c r="AL91" s="28">
        <v>923186.71</v>
      </c>
      <c r="AM91" s="28">
        <v>394939.42</v>
      </c>
      <c r="AN91" s="28">
        <v>0</v>
      </c>
      <c r="AO91" s="28">
        <v>0</v>
      </c>
      <c r="AP91" s="28">
        <v>923186.71</v>
      </c>
      <c r="AQ91" s="28">
        <v>394939.42</v>
      </c>
      <c r="AR91" s="28">
        <v>0</v>
      </c>
      <c r="AS91" s="28">
        <v>0</v>
      </c>
      <c r="AT91" s="28">
        <v>0</v>
      </c>
      <c r="AU91" s="28">
        <v>0</v>
      </c>
      <c r="AV91" s="28">
        <v>849269.53</v>
      </c>
      <c r="AW91" s="28">
        <v>0</v>
      </c>
      <c r="AX91" s="28">
        <v>849269.53</v>
      </c>
      <c r="AY91" s="28">
        <v>0</v>
      </c>
      <c r="AZ91" s="28">
        <v>0</v>
      </c>
      <c r="BA91" s="28">
        <v>849269.53</v>
      </c>
      <c r="BB91" s="28">
        <v>0</v>
      </c>
      <c r="BC91" s="28">
        <v>849269.53</v>
      </c>
      <c r="BD91" s="28">
        <v>0</v>
      </c>
      <c r="BE91" s="28">
        <v>0</v>
      </c>
      <c r="BF91" s="28">
        <v>849269.53</v>
      </c>
      <c r="BG91" s="28">
        <v>0</v>
      </c>
      <c r="BH91" s="28">
        <v>849269.53</v>
      </c>
      <c r="BI91" s="28">
        <v>0</v>
      </c>
      <c r="BJ91" s="28">
        <v>0</v>
      </c>
      <c r="BK91" s="28">
        <v>0</v>
      </c>
      <c r="BL91" s="28">
        <v>0</v>
      </c>
      <c r="BM91" s="28">
        <v>0</v>
      </c>
      <c r="BN91" s="28">
        <v>0</v>
      </c>
      <c r="BO91" s="28">
        <v>0</v>
      </c>
      <c r="BP91" s="28">
        <v>923186.71</v>
      </c>
      <c r="BQ91" s="28">
        <v>394939.42</v>
      </c>
      <c r="BR91" s="28">
        <v>0</v>
      </c>
      <c r="BS91" s="28">
        <v>0</v>
      </c>
      <c r="BT91" s="28">
        <v>923186.71</v>
      </c>
      <c r="BU91" s="28">
        <v>394939.42</v>
      </c>
      <c r="BV91" s="28">
        <v>0</v>
      </c>
      <c r="BW91" s="28">
        <v>0</v>
      </c>
      <c r="BX91" s="28">
        <v>0</v>
      </c>
      <c r="BY91" s="28">
        <v>0</v>
      </c>
      <c r="BZ91" s="28">
        <v>849269.53</v>
      </c>
      <c r="CA91" s="28">
        <v>0</v>
      </c>
      <c r="CB91" s="28">
        <v>849269.53</v>
      </c>
      <c r="CC91" s="28">
        <v>0</v>
      </c>
      <c r="CD91" s="28">
        <v>0</v>
      </c>
      <c r="CE91" s="28">
        <v>849269.53</v>
      </c>
      <c r="CF91" s="28">
        <v>0</v>
      </c>
      <c r="CG91" s="28">
        <v>849269.53</v>
      </c>
      <c r="CH91" s="28">
        <v>0</v>
      </c>
      <c r="CI91" s="28">
        <v>0</v>
      </c>
      <c r="CJ91" s="28">
        <v>849269.53</v>
      </c>
      <c r="CK91" s="28">
        <v>0</v>
      </c>
      <c r="CL91" s="28">
        <v>849269.53</v>
      </c>
      <c r="CM91" s="28">
        <v>0</v>
      </c>
      <c r="CN91" s="28">
        <v>0</v>
      </c>
      <c r="CO91" s="28">
        <v>0</v>
      </c>
      <c r="CP91" s="28">
        <v>0</v>
      </c>
      <c r="CQ91" s="28">
        <v>0</v>
      </c>
      <c r="CR91" s="28">
        <v>0</v>
      </c>
      <c r="CS91" s="28">
        <v>0</v>
      </c>
      <c r="CT91" s="28">
        <v>923186.71</v>
      </c>
      <c r="CU91" s="28">
        <v>0</v>
      </c>
      <c r="CV91" s="28">
        <v>923186.71</v>
      </c>
      <c r="CW91" s="28">
        <v>0</v>
      </c>
      <c r="CX91" s="28">
        <v>0</v>
      </c>
      <c r="CY91" s="28">
        <v>849269.53</v>
      </c>
      <c r="CZ91" s="28">
        <v>0</v>
      </c>
      <c r="DA91" s="28">
        <v>849269.53</v>
      </c>
      <c r="DB91" s="28">
        <v>0</v>
      </c>
      <c r="DC91" s="28">
        <v>0</v>
      </c>
      <c r="DD91" s="28">
        <v>849269.53</v>
      </c>
      <c r="DE91" s="28">
        <v>0</v>
      </c>
      <c r="DF91" s="28">
        <v>849269.53</v>
      </c>
      <c r="DG91" s="28">
        <v>0</v>
      </c>
      <c r="DH91" s="28">
        <v>0</v>
      </c>
      <c r="DI91" s="28">
        <v>923186.71</v>
      </c>
      <c r="DJ91" s="28">
        <v>0</v>
      </c>
      <c r="DK91" s="28">
        <v>923186.71</v>
      </c>
      <c r="DL91" s="28">
        <v>0</v>
      </c>
      <c r="DM91" s="28">
        <v>0</v>
      </c>
      <c r="DN91" s="28">
        <v>849269.53</v>
      </c>
      <c r="DO91" s="28">
        <v>0</v>
      </c>
      <c r="DP91" s="28">
        <v>849269.53</v>
      </c>
      <c r="DQ91" s="28">
        <v>0</v>
      </c>
      <c r="DR91" s="28">
        <v>0</v>
      </c>
      <c r="DS91" s="28">
        <v>849269.53</v>
      </c>
      <c r="DT91" s="28">
        <v>0</v>
      </c>
      <c r="DU91" s="28">
        <v>849269.53</v>
      </c>
      <c r="DV91" s="28">
        <v>0</v>
      </c>
      <c r="DW91" s="28">
        <v>0</v>
      </c>
      <c r="DX91" s="42" t="s">
        <v>114</v>
      </c>
      <c r="DY91" s="29" t="s">
        <v>70</v>
      </c>
      <c r="DZ91" s="2"/>
    </row>
    <row r="92" spans="1:130" ht="33.75" x14ac:dyDescent="0.25">
      <c r="A92" s="41"/>
      <c r="B92" s="42"/>
      <c r="C92" s="22"/>
      <c r="D92" s="22"/>
      <c r="E92" s="22"/>
      <c r="F92" s="22"/>
      <c r="G92" s="22"/>
      <c r="H92" s="22"/>
      <c r="I92" s="22"/>
      <c r="J92" s="22"/>
      <c r="K92" s="22"/>
      <c r="L92" s="22"/>
      <c r="M92" s="22"/>
      <c r="N92" s="22"/>
      <c r="O92" s="22"/>
      <c r="P92" s="22"/>
      <c r="Q92" s="22"/>
      <c r="R92" s="22"/>
      <c r="S92" s="22"/>
      <c r="T92" s="22"/>
      <c r="U92" s="22"/>
      <c r="V92" s="22"/>
      <c r="W92" s="22"/>
      <c r="X92" s="22"/>
      <c r="Y92" s="22"/>
      <c r="Z92" s="22"/>
      <c r="AA92" s="22" t="s">
        <v>76</v>
      </c>
      <c r="AB92" s="22" t="s">
        <v>77</v>
      </c>
      <c r="AC92" s="23" t="s">
        <v>78</v>
      </c>
      <c r="AD92" s="22"/>
      <c r="AE92" s="22"/>
      <c r="AF92" s="23"/>
      <c r="AG92" s="24"/>
      <c r="AH92" s="24"/>
      <c r="AI92" s="25"/>
      <c r="AJ92" s="38"/>
      <c r="AK92" s="37"/>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42"/>
      <c r="DY92" s="29" t="s">
        <v>84</v>
      </c>
      <c r="DZ92" s="2"/>
    </row>
    <row r="93" spans="1:130" ht="303.75" x14ac:dyDescent="0.25">
      <c r="A93" s="20" t="s">
        <v>282</v>
      </c>
      <c r="B93" s="21" t="s">
        <v>283</v>
      </c>
      <c r="C93" s="22" t="s">
        <v>67</v>
      </c>
      <c r="D93" s="22" t="s">
        <v>126</v>
      </c>
      <c r="E93" s="22" t="s">
        <v>69</v>
      </c>
      <c r="F93" s="22"/>
      <c r="G93" s="22"/>
      <c r="H93" s="22"/>
      <c r="I93" s="22"/>
      <c r="J93" s="22"/>
      <c r="K93" s="22" t="s">
        <v>127</v>
      </c>
      <c r="L93" s="22" t="s">
        <v>77</v>
      </c>
      <c r="M93" s="22" t="s">
        <v>128</v>
      </c>
      <c r="N93" s="22"/>
      <c r="O93" s="22"/>
      <c r="P93" s="22"/>
      <c r="Q93" s="22"/>
      <c r="R93" s="22"/>
      <c r="S93" s="22"/>
      <c r="T93" s="22"/>
      <c r="U93" s="22"/>
      <c r="V93" s="22"/>
      <c r="W93" s="22"/>
      <c r="X93" s="22"/>
      <c r="Y93" s="22"/>
      <c r="Z93" s="22"/>
      <c r="AA93" s="22" t="s">
        <v>76</v>
      </c>
      <c r="AB93" s="22" t="s">
        <v>77</v>
      </c>
      <c r="AC93" s="23" t="s">
        <v>78</v>
      </c>
      <c r="AD93" s="22"/>
      <c r="AE93" s="22"/>
      <c r="AF93" s="23"/>
      <c r="AG93" s="24"/>
      <c r="AH93" s="24"/>
      <c r="AI93" s="25"/>
      <c r="AJ93" s="26" t="s">
        <v>130</v>
      </c>
      <c r="AK93" s="27" t="s">
        <v>284</v>
      </c>
      <c r="AL93" s="28">
        <v>59640</v>
      </c>
      <c r="AM93" s="28">
        <v>59640</v>
      </c>
      <c r="AN93" s="28">
        <v>0</v>
      </c>
      <c r="AO93" s="28">
        <v>0</v>
      </c>
      <c r="AP93" s="28">
        <v>59640</v>
      </c>
      <c r="AQ93" s="28">
        <v>59640</v>
      </c>
      <c r="AR93" s="28">
        <v>0</v>
      </c>
      <c r="AS93" s="28">
        <v>0</v>
      </c>
      <c r="AT93" s="28">
        <v>0</v>
      </c>
      <c r="AU93" s="28">
        <v>0</v>
      </c>
      <c r="AV93" s="28">
        <v>63420</v>
      </c>
      <c r="AW93" s="28">
        <v>0</v>
      </c>
      <c r="AX93" s="28">
        <v>63420</v>
      </c>
      <c r="AY93" s="28">
        <v>0</v>
      </c>
      <c r="AZ93" s="28">
        <v>0</v>
      </c>
      <c r="BA93" s="28">
        <v>63420</v>
      </c>
      <c r="BB93" s="28">
        <v>0</v>
      </c>
      <c r="BC93" s="28">
        <v>63420</v>
      </c>
      <c r="BD93" s="28">
        <v>0</v>
      </c>
      <c r="BE93" s="28">
        <v>0</v>
      </c>
      <c r="BF93" s="28">
        <v>63420</v>
      </c>
      <c r="BG93" s="28">
        <v>0</v>
      </c>
      <c r="BH93" s="28">
        <v>63420</v>
      </c>
      <c r="BI93" s="28">
        <v>0</v>
      </c>
      <c r="BJ93" s="28">
        <v>0</v>
      </c>
      <c r="BK93" s="28">
        <v>0</v>
      </c>
      <c r="BL93" s="28">
        <v>0</v>
      </c>
      <c r="BM93" s="28">
        <v>0</v>
      </c>
      <c r="BN93" s="28">
        <v>0</v>
      </c>
      <c r="BO93" s="28">
        <v>0</v>
      </c>
      <c r="BP93" s="28">
        <v>59640</v>
      </c>
      <c r="BQ93" s="28">
        <v>59640</v>
      </c>
      <c r="BR93" s="28">
        <v>0</v>
      </c>
      <c r="BS93" s="28">
        <v>0</v>
      </c>
      <c r="BT93" s="28">
        <v>59640</v>
      </c>
      <c r="BU93" s="28">
        <v>59640</v>
      </c>
      <c r="BV93" s="28">
        <v>0</v>
      </c>
      <c r="BW93" s="28">
        <v>0</v>
      </c>
      <c r="BX93" s="28">
        <v>0</v>
      </c>
      <c r="BY93" s="28">
        <v>0</v>
      </c>
      <c r="BZ93" s="28">
        <v>63420</v>
      </c>
      <c r="CA93" s="28">
        <v>0</v>
      </c>
      <c r="CB93" s="28">
        <v>63420</v>
      </c>
      <c r="CC93" s="28">
        <v>0</v>
      </c>
      <c r="CD93" s="28">
        <v>0</v>
      </c>
      <c r="CE93" s="28">
        <v>63420</v>
      </c>
      <c r="CF93" s="28">
        <v>0</v>
      </c>
      <c r="CG93" s="28">
        <v>63420</v>
      </c>
      <c r="CH93" s="28">
        <v>0</v>
      </c>
      <c r="CI93" s="28">
        <v>0</v>
      </c>
      <c r="CJ93" s="28">
        <v>63420</v>
      </c>
      <c r="CK93" s="28">
        <v>0</v>
      </c>
      <c r="CL93" s="28">
        <v>63420</v>
      </c>
      <c r="CM93" s="28">
        <v>0</v>
      </c>
      <c r="CN93" s="28">
        <v>0</v>
      </c>
      <c r="CO93" s="28">
        <v>0</v>
      </c>
      <c r="CP93" s="28">
        <v>0</v>
      </c>
      <c r="CQ93" s="28">
        <v>0</v>
      </c>
      <c r="CR93" s="28">
        <v>0</v>
      </c>
      <c r="CS93" s="28">
        <v>0</v>
      </c>
      <c r="CT93" s="28">
        <v>59640</v>
      </c>
      <c r="CU93" s="28">
        <v>0</v>
      </c>
      <c r="CV93" s="28">
        <v>59640</v>
      </c>
      <c r="CW93" s="28">
        <v>0</v>
      </c>
      <c r="CX93" s="28">
        <v>0</v>
      </c>
      <c r="CY93" s="28">
        <v>63420</v>
      </c>
      <c r="CZ93" s="28">
        <v>0</v>
      </c>
      <c r="DA93" s="28">
        <v>63420</v>
      </c>
      <c r="DB93" s="28">
        <v>0</v>
      </c>
      <c r="DC93" s="28">
        <v>0</v>
      </c>
      <c r="DD93" s="28">
        <v>63420</v>
      </c>
      <c r="DE93" s="28">
        <v>0</v>
      </c>
      <c r="DF93" s="28">
        <v>63420</v>
      </c>
      <c r="DG93" s="28">
        <v>0</v>
      </c>
      <c r="DH93" s="28">
        <v>0</v>
      </c>
      <c r="DI93" s="28">
        <v>59640</v>
      </c>
      <c r="DJ93" s="28">
        <v>0</v>
      </c>
      <c r="DK93" s="28">
        <v>59640</v>
      </c>
      <c r="DL93" s="28">
        <v>0</v>
      </c>
      <c r="DM93" s="28">
        <v>0</v>
      </c>
      <c r="DN93" s="28">
        <v>63420</v>
      </c>
      <c r="DO93" s="28">
        <v>0</v>
      </c>
      <c r="DP93" s="28">
        <v>63420</v>
      </c>
      <c r="DQ93" s="28">
        <v>0</v>
      </c>
      <c r="DR93" s="28">
        <v>0</v>
      </c>
      <c r="DS93" s="28">
        <v>63420</v>
      </c>
      <c r="DT93" s="28">
        <v>0</v>
      </c>
      <c r="DU93" s="28">
        <v>63420</v>
      </c>
      <c r="DV93" s="28">
        <v>0</v>
      </c>
      <c r="DW93" s="28">
        <v>0</v>
      </c>
      <c r="DX93" s="21" t="s">
        <v>114</v>
      </c>
      <c r="DY93" s="29" t="s">
        <v>70</v>
      </c>
      <c r="DZ93" s="2"/>
    </row>
    <row r="94" spans="1:130" ht="101.45" customHeight="1" x14ac:dyDescent="0.25">
      <c r="A94" s="40" t="s">
        <v>285</v>
      </c>
      <c r="B94" s="42" t="s">
        <v>286</v>
      </c>
      <c r="C94" s="22" t="s">
        <v>67</v>
      </c>
      <c r="D94" s="22" t="s">
        <v>260</v>
      </c>
      <c r="E94" s="22" t="s">
        <v>69</v>
      </c>
      <c r="F94" s="22"/>
      <c r="G94" s="22"/>
      <c r="H94" s="22"/>
      <c r="I94" s="22"/>
      <c r="J94" s="22"/>
      <c r="K94" s="22"/>
      <c r="L94" s="22"/>
      <c r="M94" s="22"/>
      <c r="N94" s="22"/>
      <c r="O94" s="22"/>
      <c r="P94" s="22"/>
      <c r="Q94" s="22"/>
      <c r="R94" s="22"/>
      <c r="S94" s="22"/>
      <c r="T94" s="22"/>
      <c r="U94" s="22"/>
      <c r="V94" s="22"/>
      <c r="W94" s="22"/>
      <c r="X94" s="22"/>
      <c r="Y94" s="22"/>
      <c r="Z94" s="22"/>
      <c r="AA94" s="22" t="s">
        <v>287</v>
      </c>
      <c r="AB94" s="22" t="s">
        <v>77</v>
      </c>
      <c r="AC94" s="23" t="s">
        <v>288</v>
      </c>
      <c r="AD94" s="22" t="s">
        <v>289</v>
      </c>
      <c r="AE94" s="22" t="s">
        <v>77</v>
      </c>
      <c r="AF94" s="23" t="s">
        <v>80</v>
      </c>
      <c r="AG94" s="24"/>
      <c r="AH94" s="24"/>
      <c r="AI94" s="25"/>
      <c r="AJ94" s="38" t="s">
        <v>290</v>
      </c>
      <c r="AK94" s="37" t="s">
        <v>169</v>
      </c>
      <c r="AL94" s="28">
        <v>94500</v>
      </c>
      <c r="AM94" s="28">
        <v>87060</v>
      </c>
      <c r="AN94" s="28">
        <v>0</v>
      </c>
      <c r="AO94" s="28">
        <v>0</v>
      </c>
      <c r="AP94" s="28">
        <v>94500</v>
      </c>
      <c r="AQ94" s="28">
        <v>87060</v>
      </c>
      <c r="AR94" s="28">
        <v>0</v>
      </c>
      <c r="AS94" s="28">
        <v>0</v>
      </c>
      <c r="AT94" s="28">
        <v>0</v>
      </c>
      <c r="AU94" s="28">
        <v>0</v>
      </c>
      <c r="AV94" s="28">
        <v>305898</v>
      </c>
      <c r="AW94" s="28">
        <v>0</v>
      </c>
      <c r="AX94" s="28">
        <v>305898</v>
      </c>
      <c r="AY94" s="28">
        <v>0</v>
      </c>
      <c r="AZ94" s="28">
        <v>0</v>
      </c>
      <c r="BA94" s="28">
        <v>94500</v>
      </c>
      <c r="BB94" s="28">
        <v>0</v>
      </c>
      <c r="BC94" s="28">
        <v>94500</v>
      </c>
      <c r="BD94" s="28">
        <v>0</v>
      </c>
      <c r="BE94" s="28">
        <v>0</v>
      </c>
      <c r="BF94" s="28">
        <v>94500</v>
      </c>
      <c r="BG94" s="28">
        <v>0</v>
      </c>
      <c r="BH94" s="28">
        <v>94500</v>
      </c>
      <c r="BI94" s="28">
        <v>0</v>
      </c>
      <c r="BJ94" s="28">
        <v>0</v>
      </c>
      <c r="BK94" s="28">
        <v>0</v>
      </c>
      <c r="BL94" s="28">
        <v>0</v>
      </c>
      <c r="BM94" s="28">
        <v>0</v>
      </c>
      <c r="BN94" s="28">
        <v>0</v>
      </c>
      <c r="BO94" s="28">
        <v>0</v>
      </c>
      <c r="BP94" s="28">
        <v>94500</v>
      </c>
      <c r="BQ94" s="28">
        <v>87060</v>
      </c>
      <c r="BR94" s="28">
        <v>0</v>
      </c>
      <c r="BS94" s="28">
        <v>0</v>
      </c>
      <c r="BT94" s="28">
        <v>94500</v>
      </c>
      <c r="BU94" s="28">
        <v>87060</v>
      </c>
      <c r="BV94" s="28">
        <v>0</v>
      </c>
      <c r="BW94" s="28">
        <v>0</v>
      </c>
      <c r="BX94" s="28">
        <v>0</v>
      </c>
      <c r="BY94" s="28">
        <v>0</v>
      </c>
      <c r="BZ94" s="28">
        <v>305898</v>
      </c>
      <c r="CA94" s="28">
        <v>0</v>
      </c>
      <c r="CB94" s="28">
        <v>305898</v>
      </c>
      <c r="CC94" s="28">
        <v>0</v>
      </c>
      <c r="CD94" s="28">
        <v>0</v>
      </c>
      <c r="CE94" s="28">
        <v>94500</v>
      </c>
      <c r="CF94" s="28">
        <v>0</v>
      </c>
      <c r="CG94" s="28">
        <v>94500</v>
      </c>
      <c r="CH94" s="28">
        <v>0</v>
      </c>
      <c r="CI94" s="28">
        <v>0</v>
      </c>
      <c r="CJ94" s="28">
        <v>94500</v>
      </c>
      <c r="CK94" s="28">
        <v>0</v>
      </c>
      <c r="CL94" s="28">
        <v>94500</v>
      </c>
      <c r="CM94" s="28">
        <v>0</v>
      </c>
      <c r="CN94" s="28">
        <v>0</v>
      </c>
      <c r="CO94" s="28">
        <v>0</v>
      </c>
      <c r="CP94" s="28">
        <v>0</v>
      </c>
      <c r="CQ94" s="28">
        <v>0</v>
      </c>
      <c r="CR94" s="28">
        <v>0</v>
      </c>
      <c r="CS94" s="28">
        <v>0</v>
      </c>
      <c r="CT94" s="28">
        <v>94500</v>
      </c>
      <c r="CU94" s="28">
        <v>0</v>
      </c>
      <c r="CV94" s="28">
        <v>94500</v>
      </c>
      <c r="CW94" s="28">
        <v>0</v>
      </c>
      <c r="CX94" s="28">
        <v>0</v>
      </c>
      <c r="CY94" s="28">
        <v>305898</v>
      </c>
      <c r="CZ94" s="28">
        <v>0</v>
      </c>
      <c r="DA94" s="28">
        <v>305898</v>
      </c>
      <c r="DB94" s="28">
        <v>0</v>
      </c>
      <c r="DC94" s="28">
        <v>0</v>
      </c>
      <c r="DD94" s="28">
        <v>94500</v>
      </c>
      <c r="DE94" s="28">
        <v>0</v>
      </c>
      <c r="DF94" s="28">
        <v>94500</v>
      </c>
      <c r="DG94" s="28">
        <v>0</v>
      </c>
      <c r="DH94" s="28">
        <v>0</v>
      </c>
      <c r="DI94" s="28">
        <v>94500</v>
      </c>
      <c r="DJ94" s="28">
        <v>0</v>
      </c>
      <c r="DK94" s="28">
        <v>94500</v>
      </c>
      <c r="DL94" s="28">
        <v>0</v>
      </c>
      <c r="DM94" s="28">
        <v>0</v>
      </c>
      <c r="DN94" s="28">
        <v>305898</v>
      </c>
      <c r="DO94" s="28">
        <v>0</v>
      </c>
      <c r="DP94" s="28">
        <v>305898</v>
      </c>
      <c r="DQ94" s="28">
        <v>0</v>
      </c>
      <c r="DR94" s="28">
        <v>0</v>
      </c>
      <c r="DS94" s="28">
        <v>94500</v>
      </c>
      <c r="DT94" s="28">
        <v>0</v>
      </c>
      <c r="DU94" s="28">
        <v>94500</v>
      </c>
      <c r="DV94" s="28">
        <v>0</v>
      </c>
      <c r="DW94" s="28">
        <v>0</v>
      </c>
      <c r="DX94" s="42" t="s">
        <v>114</v>
      </c>
      <c r="DY94" s="29" t="s">
        <v>70</v>
      </c>
      <c r="DZ94" s="2"/>
    </row>
    <row r="95" spans="1:130" ht="33.75" x14ac:dyDescent="0.25">
      <c r="A95" s="41"/>
      <c r="B95" s="42"/>
      <c r="C95" s="22"/>
      <c r="D95" s="22"/>
      <c r="E95" s="22"/>
      <c r="F95" s="22"/>
      <c r="G95" s="22"/>
      <c r="H95" s="22"/>
      <c r="I95" s="22"/>
      <c r="J95" s="22"/>
      <c r="K95" s="22"/>
      <c r="L95" s="22"/>
      <c r="M95" s="22"/>
      <c r="N95" s="22"/>
      <c r="O95" s="22"/>
      <c r="P95" s="22"/>
      <c r="Q95" s="22"/>
      <c r="R95" s="22"/>
      <c r="S95" s="22"/>
      <c r="T95" s="22"/>
      <c r="U95" s="22"/>
      <c r="V95" s="22"/>
      <c r="W95" s="22"/>
      <c r="X95" s="22"/>
      <c r="Y95" s="22"/>
      <c r="Z95" s="22"/>
      <c r="AA95" s="22" t="s">
        <v>76</v>
      </c>
      <c r="AB95" s="22" t="s">
        <v>77</v>
      </c>
      <c r="AC95" s="23" t="s">
        <v>78</v>
      </c>
      <c r="AD95" s="22"/>
      <c r="AE95" s="22"/>
      <c r="AF95" s="23"/>
      <c r="AG95" s="24"/>
      <c r="AH95" s="24"/>
      <c r="AI95" s="25"/>
      <c r="AJ95" s="38"/>
      <c r="AK95" s="37"/>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42"/>
      <c r="DY95" s="29" t="s">
        <v>84</v>
      </c>
      <c r="DZ95" s="2"/>
    </row>
    <row r="96" spans="1:130" ht="191.45" customHeight="1" x14ac:dyDescent="0.25">
      <c r="A96" s="40" t="s">
        <v>291</v>
      </c>
      <c r="B96" s="42" t="s">
        <v>292</v>
      </c>
      <c r="C96" s="22" t="s">
        <v>67</v>
      </c>
      <c r="D96" s="22" t="s">
        <v>126</v>
      </c>
      <c r="E96" s="22" t="s">
        <v>69</v>
      </c>
      <c r="F96" s="22"/>
      <c r="G96" s="22" t="s">
        <v>135</v>
      </c>
      <c r="H96" s="22" t="s">
        <v>77</v>
      </c>
      <c r="I96" s="22" t="s">
        <v>136</v>
      </c>
      <c r="J96" s="22" t="s">
        <v>137</v>
      </c>
      <c r="K96" s="22" t="s">
        <v>127</v>
      </c>
      <c r="L96" s="22" t="s">
        <v>77</v>
      </c>
      <c r="M96" s="22" t="s">
        <v>128</v>
      </c>
      <c r="N96" s="22"/>
      <c r="O96" s="22"/>
      <c r="P96" s="22"/>
      <c r="Q96" s="22"/>
      <c r="R96" s="22"/>
      <c r="S96" s="22"/>
      <c r="T96" s="22"/>
      <c r="U96" s="22"/>
      <c r="V96" s="22"/>
      <c r="W96" s="22"/>
      <c r="X96" s="22"/>
      <c r="Y96" s="22"/>
      <c r="Z96" s="22"/>
      <c r="AA96" s="22" t="s">
        <v>76</v>
      </c>
      <c r="AB96" s="22" t="s">
        <v>77</v>
      </c>
      <c r="AC96" s="23" t="s">
        <v>78</v>
      </c>
      <c r="AD96" s="22" t="s">
        <v>129</v>
      </c>
      <c r="AE96" s="22" t="s">
        <v>77</v>
      </c>
      <c r="AF96" s="23" t="s">
        <v>99</v>
      </c>
      <c r="AG96" s="24"/>
      <c r="AH96" s="24"/>
      <c r="AI96" s="25"/>
      <c r="AJ96" s="38" t="s">
        <v>250</v>
      </c>
      <c r="AK96" s="37" t="s">
        <v>74</v>
      </c>
      <c r="AL96" s="28">
        <v>2570000</v>
      </c>
      <c r="AM96" s="28">
        <v>2510000</v>
      </c>
      <c r="AN96" s="28">
        <v>0</v>
      </c>
      <c r="AO96" s="28">
        <v>0</v>
      </c>
      <c r="AP96" s="28">
        <v>2570000</v>
      </c>
      <c r="AQ96" s="28">
        <v>2510000</v>
      </c>
      <c r="AR96" s="28">
        <v>0</v>
      </c>
      <c r="AS96" s="28">
        <v>0</v>
      </c>
      <c r="AT96" s="28">
        <v>0</v>
      </c>
      <c r="AU96" s="28">
        <v>0</v>
      </c>
      <c r="AV96" s="28">
        <v>2610000</v>
      </c>
      <c r="AW96" s="28">
        <v>0</v>
      </c>
      <c r="AX96" s="28">
        <v>2610000</v>
      </c>
      <c r="AY96" s="28">
        <v>0</v>
      </c>
      <c r="AZ96" s="28">
        <v>0</v>
      </c>
      <c r="BA96" s="28">
        <v>2610000</v>
      </c>
      <c r="BB96" s="28">
        <v>0</v>
      </c>
      <c r="BC96" s="28">
        <v>2610000</v>
      </c>
      <c r="BD96" s="28">
        <v>0</v>
      </c>
      <c r="BE96" s="28">
        <v>0</v>
      </c>
      <c r="BF96" s="28">
        <v>2610000</v>
      </c>
      <c r="BG96" s="28">
        <v>0</v>
      </c>
      <c r="BH96" s="28">
        <v>2610000</v>
      </c>
      <c r="BI96" s="28">
        <v>0</v>
      </c>
      <c r="BJ96" s="28">
        <v>0</v>
      </c>
      <c r="BK96" s="28">
        <v>160000</v>
      </c>
      <c r="BL96" s="28">
        <v>0</v>
      </c>
      <c r="BM96" s="28">
        <v>160000</v>
      </c>
      <c r="BN96" s="28">
        <v>0</v>
      </c>
      <c r="BO96" s="28">
        <v>0</v>
      </c>
      <c r="BP96" s="28">
        <v>2570000</v>
      </c>
      <c r="BQ96" s="28">
        <v>2510000</v>
      </c>
      <c r="BR96" s="28">
        <v>0</v>
      </c>
      <c r="BS96" s="28">
        <v>0</v>
      </c>
      <c r="BT96" s="28">
        <v>2570000</v>
      </c>
      <c r="BU96" s="28">
        <v>2510000</v>
      </c>
      <c r="BV96" s="28">
        <v>0</v>
      </c>
      <c r="BW96" s="28">
        <v>0</v>
      </c>
      <c r="BX96" s="28">
        <v>0</v>
      </c>
      <c r="BY96" s="28">
        <v>0</v>
      </c>
      <c r="BZ96" s="28">
        <v>2610000</v>
      </c>
      <c r="CA96" s="28">
        <v>0</v>
      </c>
      <c r="CB96" s="28">
        <v>2610000</v>
      </c>
      <c r="CC96" s="28">
        <v>0</v>
      </c>
      <c r="CD96" s="28">
        <v>0</v>
      </c>
      <c r="CE96" s="28">
        <v>2610000</v>
      </c>
      <c r="CF96" s="28">
        <v>0</v>
      </c>
      <c r="CG96" s="28">
        <v>2610000</v>
      </c>
      <c r="CH96" s="28">
        <v>0</v>
      </c>
      <c r="CI96" s="28">
        <v>0</v>
      </c>
      <c r="CJ96" s="28">
        <v>2610000</v>
      </c>
      <c r="CK96" s="28">
        <v>0</v>
      </c>
      <c r="CL96" s="28">
        <v>2610000</v>
      </c>
      <c r="CM96" s="28">
        <v>0</v>
      </c>
      <c r="CN96" s="28">
        <v>0</v>
      </c>
      <c r="CO96" s="28">
        <v>160000</v>
      </c>
      <c r="CP96" s="28">
        <v>0</v>
      </c>
      <c r="CQ96" s="28">
        <v>160000</v>
      </c>
      <c r="CR96" s="28">
        <v>0</v>
      </c>
      <c r="CS96" s="28">
        <v>0</v>
      </c>
      <c r="CT96" s="28">
        <v>2570000</v>
      </c>
      <c r="CU96" s="28">
        <v>0</v>
      </c>
      <c r="CV96" s="28">
        <v>2570000</v>
      </c>
      <c r="CW96" s="28">
        <v>0</v>
      </c>
      <c r="CX96" s="28">
        <v>0</v>
      </c>
      <c r="CY96" s="28">
        <v>2610000</v>
      </c>
      <c r="CZ96" s="28">
        <v>0</v>
      </c>
      <c r="DA96" s="28">
        <v>2610000</v>
      </c>
      <c r="DB96" s="28">
        <v>0</v>
      </c>
      <c r="DC96" s="28">
        <v>0</v>
      </c>
      <c r="DD96" s="28">
        <v>2610000</v>
      </c>
      <c r="DE96" s="28">
        <v>0</v>
      </c>
      <c r="DF96" s="28">
        <v>2610000</v>
      </c>
      <c r="DG96" s="28">
        <v>0</v>
      </c>
      <c r="DH96" s="28">
        <v>0</v>
      </c>
      <c r="DI96" s="28">
        <v>2570000</v>
      </c>
      <c r="DJ96" s="28">
        <v>0</v>
      </c>
      <c r="DK96" s="28">
        <v>2570000</v>
      </c>
      <c r="DL96" s="28">
        <v>0</v>
      </c>
      <c r="DM96" s="28">
        <v>0</v>
      </c>
      <c r="DN96" s="28">
        <v>2610000</v>
      </c>
      <c r="DO96" s="28">
        <v>0</v>
      </c>
      <c r="DP96" s="28">
        <v>2610000</v>
      </c>
      <c r="DQ96" s="28">
        <v>0</v>
      </c>
      <c r="DR96" s="28">
        <v>0</v>
      </c>
      <c r="DS96" s="28">
        <v>2610000</v>
      </c>
      <c r="DT96" s="28">
        <v>0</v>
      </c>
      <c r="DU96" s="28">
        <v>2610000</v>
      </c>
      <c r="DV96" s="28">
        <v>0</v>
      </c>
      <c r="DW96" s="28">
        <v>0</v>
      </c>
      <c r="DX96" s="42" t="s">
        <v>72</v>
      </c>
      <c r="DY96" s="29" t="s">
        <v>70</v>
      </c>
      <c r="DZ96" s="2"/>
    </row>
    <row r="97" spans="1:130" ht="67.5" x14ac:dyDescent="0.25">
      <c r="A97" s="43"/>
      <c r="B97" s="42"/>
      <c r="C97" s="22" t="s">
        <v>139</v>
      </c>
      <c r="D97" s="22" t="s">
        <v>77</v>
      </c>
      <c r="E97" s="22" t="s">
        <v>140</v>
      </c>
      <c r="F97" s="22"/>
      <c r="G97" s="22"/>
      <c r="H97" s="22"/>
      <c r="I97" s="22"/>
      <c r="J97" s="22"/>
      <c r="K97" s="22"/>
      <c r="L97" s="22"/>
      <c r="M97" s="22"/>
      <c r="N97" s="22"/>
      <c r="O97" s="22"/>
      <c r="P97" s="22"/>
      <c r="Q97" s="22"/>
      <c r="R97" s="22"/>
      <c r="S97" s="22"/>
      <c r="T97" s="22"/>
      <c r="U97" s="22"/>
      <c r="V97" s="22"/>
      <c r="W97" s="22"/>
      <c r="X97" s="22"/>
      <c r="Y97" s="22"/>
      <c r="Z97" s="22"/>
      <c r="AA97" s="22"/>
      <c r="AB97" s="22"/>
      <c r="AC97" s="23"/>
      <c r="AD97" s="22" t="s">
        <v>79</v>
      </c>
      <c r="AE97" s="22" t="s">
        <v>77</v>
      </c>
      <c r="AF97" s="23" t="s">
        <v>80</v>
      </c>
      <c r="AG97" s="24"/>
      <c r="AH97" s="24"/>
      <c r="AI97" s="25"/>
      <c r="AJ97" s="38"/>
      <c r="AK97" s="37"/>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42"/>
      <c r="DY97" s="29" t="s">
        <v>84</v>
      </c>
      <c r="DZ97" s="2"/>
    </row>
    <row r="98" spans="1:130" ht="135" x14ac:dyDescent="0.25">
      <c r="A98" s="41"/>
      <c r="B98" s="4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3"/>
      <c r="AD98" s="22" t="s">
        <v>132</v>
      </c>
      <c r="AE98" s="22" t="s">
        <v>77</v>
      </c>
      <c r="AF98" s="23" t="s">
        <v>80</v>
      </c>
      <c r="AG98" s="24"/>
      <c r="AH98" s="24"/>
      <c r="AI98" s="25"/>
      <c r="AJ98" s="38"/>
      <c r="AK98" s="37"/>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42"/>
      <c r="DY98" s="29" t="s">
        <v>93</v>
      </c>
      <c r="DZ98" s="2"/>
    </row>
    <row r="99" spans="1:130" ht="52.5" x14ac:dyDescent="0.25">
      <c r="A99" s="15" t="s">
        <v>293</v>
      </c>
      <c r="B99" s="16" t="s">
        <v>294</v>
      </c>
      <c r="C99" s="17" t="s">
        <v>60</v>
      </c>
      <c r="D99" s="17" t="s">
        <v>60</v>
      </c>
      <c r="E99" s="17" t="s">
        <v>60</v>
      </c>
      <c r="F99" s="17" t="s">
        <v>60</v>
      </c>
      <c r="G99" s="17" t="s">
        <v>60</v>
      </c>
      <c r="H99" s="17" t="s">
        <v>60</v>
      </c>
      <c r="I99" s="17" t="s">
        <v>60</v>
      </c>
      <c r="J99" s="17" t="s">
        <v>60</v>
      </c>
      <c r="K99" s="17" t="s">
        <v>60</v>
      </c>
      <c r="L99" s="17" t="s">
        <v>60</v>
      </c>
      <c r="M99" s="17" t="s">
        <v>60</v>
      </c>
      <c r="N99" s="17" t="s">
        <v>60</v>
      </c>
      <c r="O99" s="17" t="s">
        <v>60</v>
      </c>
      <c r="P99" s="17" t="s">
        <v>60</v>
      </c>
      <c r="Q99" s="17" t="s">
        <v>60</v>
      </c>
      <c r="R99" s="17" t="s">
        <v>60</v>
      </c>
      <c r="S99" s="17" t="s">
        <v>60</v>
      </c>
      <c r="T99" s="17" t="s">
        <v>60</v>
      </c>
      <c r="U99" s="17" t="s">
        <v>60</v>
      </c>
      <c r="V99" s="17" t="s">
        <v>60</v>
      </c>
      <c r="W99" s="17" t="s">
        <v>60</v>
      </c>
      <c r="X99" s="17" t="s">
        <v>60</v>
      </c>
      <c r="Y99" s="17" t="s">
        <v>60</v>
      </c>
      <c r="Z99" s="17" t="s">
        <v>60</v>
      </c>
      <c r="AA99" s="17" t="s">
        <v>60</v>
      </c>
      <c r="AB99" s="17" t="s">
        <v>60</v>
      </c>
      <c r="AC99" s="17" t="s">
        <v>60</v>
      </c>
      <c r="AD99" s="17" t="s">
        <v>60</v>
      </c>
      <c r="AE99" s="17" t="s">
        <v>60</v>
      </c>
      <c r="AF99" s="17" t="s">
        <v>60</v>
      </c>
      <c r="AG99" s="18" t="s">
        <v>60</v>
      </c>
      <c r="AH99" s="18" t="s">
        <v>60</v>
      </c>
      <c r="AI99" s="18" t="s">
        <v>60</v>
      </c>
      <c r="AJ99" s="16" t="s">
        <v>60</v>
      </c>
      <c r="AK99" s="17" t="s">
        <v>60</v>
      </c>
      <c r="AL99" s="19">
        <v>769424.92</v>
      </c>
      <c r="AM99" s="19">
        <v>534252.84</v>
      </c>
      <c r="AN99" s="19">
        <v>0</v>
      </c>
      <c r="AO99" s="19">
        <v>0</v>
      </c>
      <c r="AP99" s="19">
        <v>769424.92</v>
      </c>
      <c r="AQ99" s="19">
        <v>534252.84</v>
      </c>
      <c r="AR99" s="19">
        <v>0</v>
      </c>
      <c r="AS99" s="19">
        <v>0</v>
      </c>
      <c r="AT99" s="19">
        <v>0</v>
      </c>
      <c r="AU99" s="19">
        <v>0</v>
      </c>
      <c r="AV99" s="19">
        <v>1398979.5</v>
      </c>
      <c r="AW99" s="19">
        <v>0</v>
      </c>
      <c r="AX99" s="19">
        <v>1398979.5</v>
      </c>
      <c r="AY99" s="19">
        <v>0</v>
      </c>
      <c r="AZ99" s="19">
        <v>0</v>
      </c>
      <c r="BA99" s="19">
        <v>1450329.85</v>
      </c>
      <c r="BB99" s="19">
        <v>0</v>
      </c>
      <c r="BC99" s="19">
        <v>1450329.85</v>
      </c>
      <c r="BD99" s="19">
        <v>0</v>
      </c>
      <c r="BE99" s="19">
        <v>0</v>
      </c>
      <c r="BF99" s="19">
        <v>1512748.65</v>
      </c>
      <c r="BG99" s="19">
        <v>0</v>
      </c>
      <c r="BH99" s="19">
        <v>1512748.65</v>
      </c>
      <c r="BI99" s="19">
        <v>0</v>
      </c>
      <c r="BJ99" s="19">
        <v>0</v>
      </c>
      <c r="BK99" s="19">
        <v>0</v>
      </c>
      <c r="BL99" s="19">
        <v>0</v>
      </c>
      <c r="BM99" s="19">
        <v>0</v>
      </c>
      <c r="BN99" s="19">
        <v>0</v>
      </c>
      <c r="BO99" s="19">
        <v>0</v>
      </c>
      <c r="BP99" s="19">
        <v>769424.92</v>
      </c>
      <c r="BQ99" s="19">
        <v>534252.84</v>
      </c>
      <c r="BR99" s="19">
        <v>0</v>
      </c>
      <c r="BS99" s="19">
        <v>0</v>
      </c>
      <c r="BT99" s="19">
        <v>769424.92</v>
      </c>
      <c r="BU99" s="19">
        <v>534252.84</v>
      </c>
      <c r="BV99" s="19">
        <v>0</v>
      </c>
      <c r="BW99" s="19">
        <v>0</v>
      </c>
      <c r="BX99" s="19">
        <v>0</v>
      </c>
      <c r="BY99" s="19">
        <v>0</v>
      </c>
      <c r="BZ99" s="19">
        <v>1398979.5</v>
      </c>
      <c r="CA99" s="19">
        <v>0</v>
      </c>
      <c r="CB99" s="19">
        <v>1398979.5</v>
      </c>
      <c r="CC99" s="19">
        <v>0</v>
      </c>
      <c r="CD99" s="19">
        <v>0</v>
      </c>
      <c r="CE99" s="19">
        <v>1450329.85</v>
      </c>
      <c r="CF99" s="19">
        <v>0</v>
      </c>
      <c r="CG99" s="19">
        <v>1450329.85</v>
      </c>
      <c r="CH99" s="19">
        <v>0</v>
      </c>
      <c r="CI99" s="19">
        <v>0</v>
      </c>
      <c r="CJ99" s="19">
        <v>1512748.65</v>
      </c>
      <c r="CK99" s="19">
        <v>0</v>
      </c>
      <c r="CL99" s="19">
        <v>1512748.65</v>
      </c>
      <c r="CM99" s="19">
        <v>0</v>
      </c>
      <c r="CN99" s="19">
        <v>0</v>
      </c>
      <c r="CO99" s="19">
        <v>0</v>
      </c>
      <c r="CP99" s="19">
        <v>0</v>
      </c>
      <c r="CQ99" s="19">
        <v>0</v>
      </c>
      <c r="CR99" s="19">
        <v>0</v>
      </c>
      <c r="CS99" s="19">
        <v>0</v>
      </c>
      <c r="CT99" s="19">
        <v>769424.92</v>
      </c>
      <c r="CU99" s="19">
        <v>0</v>
      </c>
      <c r="CV99" s="19">
        <v>769424.92</v>
      </c>
      <c r="CW99" s="19">
        <v>0</v>
      </c>
      <c r="CX99" s="19">
        <v>0</v>
      </c>
      <c r="CY99" s="19">
        <v>1398979.5</v>
      </c>
      <c r="CZ99" s="19">
        <v>0</v>
      </c>
      <c r="DA99" s="19">
        <v>1398979.5</v>
      </c>
      <c r="DB99" s="19">
        <v>0</v>
      </c>
      <c r="DC99" s="19">
        <v>0</v>
      </c>
      <c r="DD99" s="19">
        <v>1450329.85</v>
      </c>
      <c r="DE99" s="19">
        <v>0</v>
      </c>
      <c r="DF99" s="19">
        <v>1450329.85</v>
      </c>
      <c r="DG99" s="19">
        <v>0</v>
      </c>
      <c r="DH99" s="19">
        <v>0</v>
      </c>
      <c r="DI99" s="19">
        <v>769424.92</v>
      </c>
      <c r="DJ99" s="19">
        <v>0</v>
      </c>
      <c r="DK99" s="19">
        <v>769424.92</v>
      </c>
      <c r="DL99" s="19">
        <v>0</v>
      </c>
      <c r="DM99" s="19">
        <v>0</v>
      </c>
      <c r="DN99" s="19">
        <v>1398979.5</v>
      </c>
      <c r="DO99" s="19">
        <v>0</v>
      </c>
      <c r="DP99" s="19">
        <v>1398979.5</v>
      </c>
      <c r="DQ99" s="19">
        <v>0</v>
      </c>
      <c r="DR99" s="19">
        <v>0</v>
      </c>
      <c r="DS99" s="19">
        <v>1450329.85</v>
      </c>
      <c r="DT99" s="19">
        <v>0</v>
      </c>
      <c r="DU99" s="19">
        <v>1450329.85</v>
      </c>
      <c r="DV99" s="19">
        <v>0</v>
      </c>
      <c r="DW99" s="19">
        <v>0</v>
      </c>
      <c r="DX99" s="17"/>
      <c r="DY99" s="2"/>
      <c r="DZ99" s="2"/>
    </row>
    <row r="100" spans="1:130" ht="67.7" customHeight="1" x14ac:dyDescent="0.25">
      <c r="A100" s="40" t="s">
        <v>295</v>
      </c>
      <c r="B100" s="42" t="s">
        <v>296</v>
      </c>
      <c r="C100" s="22" t="s">
        <v>67</v>
      </c>
      <c r="D100" s="22" t="s">
        <v>126</v>
      </c>
      <c r="E100" s="22" t="s">
        <v>69</v>
      </c>
      <c r="F100" s="22"/>
      <c r="G100" s="22"/>
      <c r="H100" s="22"/>
      <c r="I100" s="22"/>
      <c r="J100" s="22"/>
      <c r="K100" s="22" t="s">
        <v>127</v>
      </c>
      <c r="L100" s="22" t="s">
        <v>77</v>
      </c>
      <c r="M100" s="22" t="s">
        <v>128</v>
      </c>
      <c r="N100" s="22"/>
      <c r="O100" s="22"/>
      <c r="P100" s="22"/>
      <c r="Q100" s="22"/>
      <c r="R100" s="22"/>
      <c r="S100" s="22"/>
      <c r="T100" s="22"/>
      <c r="U100" s="22"/>
      <c r="V100" s="22"/>
      <c r="W100" s="22"/>
      <c r="X100" s="22"/>
      <c r="Y100" s="22"/>
      <c r="Z100" s="22"/>
      <c r="AA100" s="22"/>
      <c r="AB100" s="22"/>
      <c r="AC100" s="23"/>
      <c r="AD100" s="22" t="s">
        <v>79</v>
      </c>
      <c r="AE100" s="22" t="s">
        <v>77</v>
      </c>
      <c r="AF100" s="23" t="s">
        <v>80</v>
      </c>
      <c r="AG100" s="24"/>
      <c r="AH100" s="24"/>
      <c r="AI100" s="25"/>
      <c r="AJ100" s="38" t="s">
        <v>297</v>
      </c>
      <c r="AK100" s="37" t="s">
        <v>131</v>
      </c>
      <c r="AL100" s="28">
        <v>769424.92</v>
      </c>
      <c r="AM100" s="28">
        <v>534252.84</v>
      </c>
      <c r="AN100" s="28">
        <v>0</v>
      </c>
      <c r="AO100" s="28">
        <v>0</v>
      </c>
      <c r="AP100" s="28">
        <v>769424.92</v>
      </c>
      <c r="AQ100" s="28">
        <v>534252.84</v>
      </c>
      <c r="AR100" s="28">
        <v>0</v>
      </c>
      <c r="AS100" s="28">
        <v>0</v>
      </c>
      <c r="AT100" s="28">
        <v>0</v>
      </c>
      <c r="AU100" s="28">
        <v>0</v>
      </c>
      <c r="AV100" s="28">
        <v>1398979.5</v>
      </c>
      <c r="AW100" s="28">
        <v>0</v>
      </c>
      <c r="AX100" s="28">
        <v>1398979.5</v>
      </c>
      <c r="AY100" s="28">
        <v>0</v>
      </c>
      <c r="AZ100" s="28">
        <v>0</v>
      </c>
      <c r="BA100" s="28">
        <v>1450329.85</v>
      </c>
      <c r="BB100" s="28">
        <v>0</v>
      </c>
      <c r="BC100" s="28">
        <v>1450329.85</v>
      </c>
      <c r="BD100" s="28">
        <v>0</v>
      </c>
      <c r="BE100" s="28">
        <v>0</v>
      </c>
      <c r="BF100" s="28">
        <v>1512748.65</v>
      </c>
      <c r="BG100" s="28">
        <v>0</v>
      </c>
      <c r="BH100" s="28">
        <v>1512748.65</v>
      </c>
      <c r="BI100" s="28">
        <v>0</v>
      </c>
      <c r="BJ100" s="28">
        <v>0</v>
      </c>
      <c r="BK100" s="28">
        <v>0</v>
      </c>
      <c r="BL100" s="28">
        <v>0</v>
      </c>
      <c r="BM100" s="28">
        <v>0</v>
      </c>
      <c r="BN100" s="28">
        <v>0</v>
      </c>
      <c r="BO100" s="28">
        <v>0</v>
      </c>
      <c r="BP100" s="28">
        <v>769424.92</v>
      </c>
      <c r="BQ100" s="28">
        <v>534252.84</v>
      </c>
      <c r="BR100" s="28">
        <v>0</v>
      </c>
      <c r="BS100" s="28">
        <v>0</v>
      </c>
      <c r="BT100" s="28">
        <v>769424.92</v>
      </c>
      <c r="BU100" s="28">
        <v>534252.84</v>
      </c>
      <c r="BV100" s="28">
        <v>0</v>
      </c>
      <c r="BW100" s="28">
        <v>0</v>
      </c>
      <c r="BX100" s="28">
        <v>0</v>
      </c>
      <c r="BY100" s="28">
        <v>0</v>
      </c>
      <c r="BZ100" s="28">
        <v>1398979.5</v>
      </c>
      <c r="CA100" s="28">
        <v>0</v>
      </c>
      <c r="CB100" s="28">
        <v>1398979.5</v>
      </c>
      <c r="CC100" s="28">
        <v>0</v>
      </c>
      <c r="CD100" s="28">
        <v>0</v>
      </c>
      <c r="CE100" s="28">
        <v>1450329.85</v>
      </c>
      <c r="CF100" s="28">
        <v>0</v>
      </c>
      <c r="CG100" s="28">
        <v>1450329.85</v>
      </c>
      <c r="CH100" s="28">
        <v>0</v>
      </c>
      <c r="CI100" s="28">
        <v>0</v>
      </c>
      <c r="CJ100" s="28">
        <v>1512748.65</v>
      </c>
      <c r="CK100" s="28">
        <v>0</v>
      </c>
      <c r="CL100" s="28">
        <v>1512748.65</v>
      </c>
      <c r="CM100" s="28">
        <v>0</v>
      </c>
      <c r="CN100" s="28">
        <v>0</v>
      </c>
      <c r="CO100" s="28">
        <v>0</v>
      </c>
      <c r="CP100" s="28">
        <v>0</v>
      </c>
      <c r="CQ100" s="28">
        <v>0</v>
      </c>
      <c r="CR100" s="28">
        <v>0</v>
      </c>
      <c r="CS100" s="28">
        <v>0</v>
      </c>
      <c r="CT100" s="28">
        <v>769424.92</v>
      </c>
      <c r="CU100" s="28">
        <v>0</v>
      </c>
      <c r="CV100" s="28">
        <v>769424.92</v>
      </c>
      <c r="CW100" s="28">
        <v>0</v>
      </c>
      <c r="CX100" s="28">
        <v>0</v>
      </c>
      <c r="CY100" s="28">
        <v>1398979.5</v>
      </c>
      <c r="CZ100" s="28">
        <v>0</v>
      </c>
      <c r="DA100" s="28">
        <v>1398979.5</v>
      </c>
      <c r="DB100" s="28">
        <v>0</v>
      </c>
      <c r="DC100" s="28">
        <v>0</v>
      </c>
      <c r="DD100" s="28">
        <v>1450329.85</v>
      </c>
      <c r="DE100" s="28">
        <v>0</v>
      </c>
      <c r="DF100" s="28">
        <v>1450329.85</v>
      </c>
      <c r="DG100" s="28">
        <v>0</v>
      </c>
      <c r="DH100" s="28">
        <v>0</v>
      </c>
      <c r="DI100" s="28">
        <v>769424.92</v>
      </c>
      <c r="DJ100" s="28">
        <v>0</v>
      </c>
      <c r="DK100" s="28">
        <v>769424.92</v>
      </c>
      <c r="DL100" s="28">
        <v>0</v>
      </c>
      <c r="DM100" s="28">
        <v>0</v>
      </c>
      <c r="DN100" s="28">
        <v>1398979.5</v>
      </c>
      <c r="DO100" s="28">
        <v>0</v>
      </c>
      <c r="DP100" s="28">
        <v>1398979.5</v>
      </c>
      <c r="DQ100" s="28">
        <v>0</v>
      </c>
      <c r="DR100" s="28">
        <v>0</v>
      </c>
      <c r="DS100" s="28">
        <v>1450329.85</v>
      </c>
      <c r="DT100" s="28">
        <v>0</v>
      </c>
      <c r="DU100" s="28">
        <v>1450329.85</v>
      </c>
      <c r="DV100" s="28">
        <v>0</v>
      </c>
      <c r="DW100" s="28">
        <v>0</v>
      </c>
      <c r="DX100" s="42" t="s">
        <v>114</v>
      </c>
      <c r="DY100" s="29" t="s">
        <v>70</v>
      </c>
      <c r="DZ100" s="2"/>
    </row>
    <row r="101" spans="1:130" ht="409.5" x14ac:dyDescent="0.25">
      <c r="A101" s="41"/>
      <c r="B101" s="4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3"/>
      <c r="AD101" s="22" t="s">
        <v>237</v>
      </c>
      <c r="AE101" s="22" t="s">
        <v>77</v>
      </c>
      <c r="AF101" s="23" t="s">
        <v>80</v>
      </c>
      <c r="AG101" s="24"/>
      <c r="AH101" s="24"/>
      <c r="AI101" s="25"/>
      <c r="AJ101" s="38"/>
      <c r="AK101" s="37"/>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42"/>
      <c r="DY101" s="29" t="s">
        <v>84</v>
      </c>
      <c r="DZ101" s="2"/>
    </row>
    <row r="102" spans="1:130" ht="31.5" x14ac:dyDescent="0.25">
      <c r="A102" s="15" t="s">
        <v>298</v>
      </c>
      <c r="B102" s="16" t="s">
        <v>299</v>
      </c>
      <c r="C102" s="17" t="s">
        <v>60</v>
      </c>
      <c r="D102" s="17" t="s">
        <v>60</v>
      </c>
      <c r="E102" s="17" t="s">
        <v>60</v>
      </c>
      <c r="F102" s="17" t="s">
        <v>60</v>
      </c>
      <c r="G102" s="17" t="s">
        <v>60</v>
      </c>
      <c r="H102" s="17" t="s">
        <v>60</v>
      </c>
      <c r="I102" s="17" t="s">
        <v>60</v>
      </c>
      <c r="J102" s="17" t="s">
        <v>60</v>
      </c>
      <c r="K102" s="17" t="s">
        <v>60</v>
      </c>
      <c r="L102" s="17" t="s">
        <v>60</v>
      </c>
      <c r="M102" s="17" t="s">
        <v>60</v>
      </c>
      <c r="N102" s="17" t="s">
        <v>60</v>
      </c>
      <c r="O102" s="17" t="s">
        <v>60</v>
      </c>
      <c r="P102" s="17" t="s">
        <v>60</v>
      </c>
      <c r="Q102" s="17" t="s">
        <v>60</v>
      </c>
      <c r="R102" s="17" t="s">
        <v>60</v>
      </c>
      <c r="S102" s="17" t="s">
        <v>60</v>
      </c>
      <c r="T102" s="17" t="s">
        <v>60</v>
      </c>
      <c r="U102" s="17" t="s">
        <v>60</v>
      </c>
      <c r="V102" s="17" t="s">
        <v>60</v>
      </c>
      <c r="W102" s="17" t="s">
        <v>60</v>
      </c>
      <c r="X102" s="17" t="s">
        <v>60</v>
      </c>
      <c r="Y102" s="17" t="s">
        <v>60</v>
      </c>
      <c r="Z102" s="17" t="s">
        <v>60</v>
      </c>
      <c r="AA102" s="17" t="s">
        <v>60</v>
      </c>
      <c r="AB102" s="17" t="s">
        <v>60</v>
      </c>
      <c r="AC102" s="17" t="s">
        <v>60</v>
      </c>
      <c r="AD102" s="17" t="s">
        <v>60</v>
      </c>
      <c r="AE102" s="17" t="s">
        <v>60</v>
      </c>
      <c r="AF102" s="17" t="s">
        <v>60</v>
      </c>
      <c r="AG102" s="18" t="s">
        <v>60</v>
      </c>
      <c r="AH102" s="18" t="s">
        <v>60</v>
      </c>
      <c r="AI102" s="18" t="s">
        <v>60</v>
      </c>
      <c r="AJ102" s="16" t="s">
        <v>60</v>
      </c>
      <c r="AK102" s="17" t="s">
        <v>60</v>
      </c>
      <c r="AL102" s="19">
        <v>12367</v>
      </c>
      <c r="AM102" s="19">
        <v>12367</v>
      </c>
      <c r="AN102" s="19">
        <v>0</v>
      </c>
      <c r="AO102" s="19">
        <v>0</v>
      </c>
      <c r="AP102" s="19">
        <v>0</v>
      </c>
      <c r="AQ102" s="19">
        <v>0</v>
      </c>
      <c r="AR102" s="19">
        <v>0</v>
      </c>
      <c r="AS102" s="19">
        <v>0</v>
      </c>
      <c r="AT102" s="19">
        <v>12367</v>
      </c>
      <c r="AU102" s="19">
        <v>12367</v>
      </c>
      <c r="AV102" s="19">
        <v>0</v>
      </c>
      <c r="AW102" s="19">
        <v>0</v>
      </c>
      <c r="AX102" s="19">
        <v>0</v>
      </c>
      <c r="AY102" s="19">
        <v>0</v>
      </c>
      <c r="AZ102" s="19">
        <v>0</v>
      </c>
      <c r="BA102" s="19">
        <v>0</v>
      </c>
      <c r="BB102" s="19">
        <v>0</v>
      </c>
      <c r="BC102" s="19">
        <v>0</v>
      </c>
      <c r="BD102" s="19">
        <v>0</v>
      </c>
      <c r="BE102" s="19">
        <v>0</v>
      </c>
      <c r="BF102" s="19">
        <v>0</v>
      </c>
      <c r="BG102" s="19">
        <v>0</v>
      </c>
      <c r="BH102" s="19">
        <v>0</v>
      </c>
      <c r="BI102" s="19">
        <v>0</v>
      </c>
      <c r="BJ102" s="19">
        <v>0</v>
      </c>
      <c r="BK102" s="19">
        <v>0</v>
      </c>
      <c r="BL102" s="19">
        <v>0</v>
      </c>
      <c r="BM102" s="19">
        <v>0</v>
      </c>
      <c r="BN102" s="19">
        <v>0</v>
      </c>
      <c r="BO102" s="19">
        <v>0</v>
      </c>
      <c r="BP102" s="19">
        <v>0</v>
      </c>
      <c r="BQ102" s="19">
        <v>0</v>
      </c>
      <c r="BR102" s="19">
        <v>0</v>
      </c>
      <c r="BS102" s="19">
        <v>0</v>
      </c>
      <c r="BT102" s="19">
        <v>0</v>
      </c>
      <c r="BU102" s="19">
        <v>0</v>
      </c>
      <c r="BV102" s="19">
        <v>0</v>
      </c>
      <c r="BW102" s="19">
        <v>0</v>
      </c>
      <c r="BX102" s="19">
        <v>0</v>
      </c>
      <c r="BY102" s="19">
        <v>0</v>
      </c>
      <c r="BZ102" s="19">
        <v>0</v>
      </c>
      <c r="CA102" s="19">
        <v>0</v>
      </c>
      <c r="CB102" s="19">
        <v>0</v>
      </c>
      <c r="CC102" s="19">
        <v>0</v>
      </c>
      <c r="CD102" s="19">
        <v>0</v>
      </c>
      <c r="CE102" s="19">
        <v>0</v>
      </c>
      <c r="CF102" s="19">
        <v>0</v>
      </c>
      <c r="CG102" s="19">
        <v>0</v>
      </c>
      <c r="CH102" s="19">
        <v>0</v>
      </c>
      <c r="CI102" s="19">
        <v>0</v>
      </c>
      <c r="CJ102" s="19">
        <v>0</v>
      </c>
      <c r="CK102" s="19">
        <v>0</v>
      </c>
      <c r="CL102" s="19">
        <v>0</v>
      </c>
      <c r="CM102" s="19">
        <v>0</v>
      </c>
      <c r="CN102" s="19">
        <v>0</v>
      </c>
      <c r="CO102" s="19">
        <v>0</v>
      </c>
      <c r="CP102" s="19">
        <v>0</v>
      </c>
      <c r="CQ102" s="19">
        <v>0</v>
      </c>
      <c r="CR102" s="19">
        <v>0</v>
      </c>
      <c r="CS102" s="19">
        <v>0</v>
      </c>
      <c r="CT102" s="19">
        <v>12367</v>
      </c>
      <c r="CU102" s="19">
        <v>0</v>
      </c>
      <c r="CV102" s="19">
        <v>0</v>
      </c>
      <c r="CW102" s="19">
        <v>0</v>
      </c>
      <c r="CX102" s="19">
        <v>12367</v>
      </c>
      <c r="CY102" s="19">
        <v>0</v>
      </c>
      <c r="CZ102" s="19">
        <v>0</v>
      </c>
      <c r="DA102" s="19">
        <v>0</v>
      </c>
      <c r="DB102" s="19">
        <v>0</v>
      </c>
      <c r="DC102" s="19">
        <v>0</v>
      </c>
      <c r="DD102" s="19">
        <v>0</v>
      </c>
      <c r="DE102" s="19">
        <v>0</v>
      </c>
      <c r="DF102" s="19">
        <v>0</v>
      </c>
      <c r="DG102" s="19">
        <v>0</v>
      </c>
      <c r="DH102" s="19">
        <v>0</v>
      </c>
      <c r="DI102" s="19">
        <v>0</v>
      </c>
      <c r="DJ102" s="19">
        <v>0</v>
      </c>
      <c r="DK102" s="19">
        <v>0</v>
      </c>
      <c r="DL102" s="19">
        <v>0</v>
      </c>
      <c r="DM102" s="19">
        <v>0</v>
      </c>
      <c r="DN102" s="19">
        <v>0</v>
      </c>
      <c r="DO102" s="19">
        <v>0</v>
      </c>
      <c r="DP102" s="19">
        <v>0</v>
      </c>
      <c r="DQ102" s="19">
        <v>0</v>
      </c>
      <c r="DR102" s="19">
        <v>0</v>
      </c>
      <c r="DS102" s="19">
        <v>0</v>
      </c>
      <c r="DT102" s="19">
        <v>0</v>
      </c>
      <c r="DU102" s="19">
        <v>0</v>
      </c>
      <c r="DV102" s="19">
        <v>0</v>
      </c>
      <c r="DW102" s="19">
        <v>0</v>
      </c>
      <c r="DX102" s="17"/>
      <c r="DY102" s="2"/>
      <c r="DZ102" s="2"/>
    </row>
    <row r="103" spans="1:130" ht="56.45" customHeight="1" x14ac:dyDescent="0.25">
      <c r="A103" s="44" t="s">
        <v>300</v>
      </c>
      <c r="B103" s="42" t="s">
        <v>301</v>
      </c>
      <c r="C103" s="22" t="s">
        <v>67</v>
      </c>
      <c r="D103" s="22" t="s">
        <v>273</v>
      </c>
      <c r="E103" s="22" t="s">
        <v>69</v>
      </c>
      <c r="F103" s="22"/>
      <c r="G103" s="22" t="s">
        <v>274</v>
      </c>
      <c r="H103" s="22" t="s">
        <v>77</v>
      </c>
      <c r="I103" s="22" t="s">
        <v>275</v>
      </c>
      <c r="J103" s="22" t="s">
        <v>276</v>
      </c>
      <c r="K103" s="22"/>
      <c r="L103" s="22"/>
      <c r="M103" s="22"/>
      <c r="N103" s="22"/>
      <c r="O103" s="22"/>
      <c r="P103" s="22"/>
      <c r="Q103" s="22"/>
      <c r="R103" s="22"/>
      <c r="S103" s="22"/>
      <c r="T103" s="22"/>
      <c r="U103" s="22"/>
      <c r="V103" s="22"/>
      <c r="W103" s="22"/>
      <c r="X103" s="22"/>
      <c r="Y103" s="22"/>
      <c r="Z103" s="22"/>
      <c r="AA103" s="22" t="s">
        <v>277</v>
      </c>
      <c r="AB103" s="22" t="s">
        <v>77</v>
      </c>
      <c r="AC103" s="23" t="s">
        <v>278</v>
      </c>
      <c r="AD103" s="22"/>
      <c r="AE103" s="22"/>
      <c r="AF103" s="23"/>
      <c r="AG103" s="24"/>
      <c r="AH103" s="24"/>
      <c r="AI103" s="25"/>
      <c r="AJ103" s="38" t="s">
        <v>297</v>
      </c>
      <c r="AK103" s="37" t="s">
        <v>186</v>
      </c>
      <c r="AL103" s="28">
        <v>12367</v>
      </c>
      <c r="AM103" s="28">
        <v>12367</v>
      </c>
      <c r="AN103" s="28">
        <v>0</v>
      </c>
      <c r="AO103" s="28">
        <v>0</v>
      </c>
      <c r="AP103" s="28">
        <v>0</v>
      </c>
      <c r="AQ103" s="28">
        <v>0</v>
      </c>
      <c r="AR103" s="28">
        <v>0</v>
      </c>
      <c r="AS103" s="28">
        <v>0</v>
      </c>
      <c r="AT103" s="28">
        <v>12367</v>
      </c>
      <c r="AU103" s="28">
        <v>12367</v>
      </c>
      <c r="AV103" s="28">
        <v>0</v>
      </c>
      <c r="AW103" s="28">
        <v>0</v>
      </c>
      <c r="AX103" s="28">
        <v>0</v>
      </c>
      <c r="AY103" s="28">
        <v>0</v>
      </c>
      <c r="AZ103" s="28">
        <v>0</v>
      </c>
      <c r="BA103" s="28">
        <v>0</v>
      </c>
      <c r="BB103" s="28">
        <v>0</v>
      </c>
      <c r="BC103" s="28">
        <v>0</v>
      </c>
      <c r="BD103" s="28">
        <v>0</v>
      </c>
      <c r="BE103" s="28">
        <v>0</v>
      </c>
      <c r="BF103" s="28">
        <v>0</v>
      </c>
      <c r="BG103" s="28">
        <v>0</v>
      </c>
      <c r="BH103" s="28">
        <v>0</v>
      </c>
      <c r="BI103" s="28">
        <v>0</v>
      </c>
      <c r="BJ103" s="28">
        <v>0</v>
      </c>
      <c r="BK103" s="28">
        <v>0</v>
      </c>
      <c r="BL103" s="28">
        <v>0</v>
      </c>
      <c r="BM103" s="28">
        <v>0</v>
      </c>
      <c r="BN103" s="28">
        <v>0</v>
      </c>
      <c r="BO103" s="28">
        <v>0</v>
      </c>
      <c r="BP103" s="28">
        <v>0</v>
      </c>
      <c r="BQ103" s="28">
        <v>0</v>
      </c>
      <c r="BR103" s="28">
        <v>0</v>
      </c>
      <c r="BS103" s="28">
        <v>0</v>
      </c>
      <c r="BT103" s="28">
        <v>0</v>
      </c>
      <c r="BU103" s="28">
        <v>0</v>
      </c>
      <c r="BV103" s="28">
        <v>0</v>
      </c>
      <c r="BW103" s="28">
        <v>0</v>
      </c>
      <c r="BX103" s="28">
        <v>0</v>
      </c>
      <c r="BY103" s="28">
        <v>0</v>
      </c>
      <c r="BZ103" s="28">
        <v>0</v>
      </c>
      <c r="CA103" s="28">
        <v>0</v>
      </c>
      <c r="CB103" s="28">
        <v>0</v>
      </c>
      <c r="CC103" s="28">
        <v>0</v>
      </c>
      <c r="CD103" s="28">
        <v>0</v>
      </c>
      <c r="CE103" s="28">
        <v>0</v>
      </c>
      <c r="CF103" s="28">
        <v>0</v>
      </c>
      <c r="CG103" s="28">
        <v>0</v>
      </c>
      <c r="CH103" s="28">
        <v>0</v>
      </c>
      <c r="CI103" s="28">
        <v>0</v>
      </c>
      <c r="CJ103" s="28">
        <v>0</v>
      </c>
      <c r="CK103" s="28">
        <v>0</v>
      </c>
      <c r="CL103" s="28">
        <v>0</v>
      </c>
      <c r="CM103" s="28">
        <v>0</v>
      </c>
      <c r="CN103" s="28">
        <v>0</v>
      </c>
      <c r="CO103" s="28">
        <v>0</v>
      </c>
      <c r="CP103" s="28">
        <v>0</v>
      </c>
      <c r="CQ103" s="28">
        <v>0</v>
      </c>
      <c r="CR103" s="28">
        <v>0</v>
      </c>
      <c r="CS103" s="28">
        <v>0</v>
      </c>
      <c r="CT103" s="28">
        <v>12367</v>
      </c>
      <c r="CU103" s="28">
        <v>0</v>
      </c>
      <c r="CV103" s="28">
        <v>0</v>
      </c>
      <c r="CW103" s="28">
        <v>0</v>
      </c>
      <c r="CX103" s="28">
        <v>12367</v>
      </c>
      <c r="CY103" s="28">
        <v>0</v>
      </c>
      <c r="CZ103" s="28">
        <v>0</v>
      </c>
      <c r="DA103" s="28">
        <v>0</v>
      </c>
      <c r="DB103" s="28">
        <v>0</v>
      </c>
      <c r="DC103" s="28">
        <v>0</v>
      </c>
      <c r="DD103" s="28">
        <v>0</v>
      </c>
      <c r="DE103" s="28">
        <v>0</v>
      </c>
      <c r="DF103" s="28">
        <v>0</v>
      </c>
      <c r="DG103" s="28">
        <v>0</v>
      </c>
      <c r="DH103" s="28">
        <v>0</v>
      </c>
      <c r="DI103" s="28">
        <v>0</v>
      </c>
      <c r="DJ103" s="28">
        <v>0</v>
      </c>
      <c r="DK103" s="28">
        <v>0</v>
      </c>
      <c r="DL103" s="28">
        <v>0</v>
      </c>
      <c r="DM103" s="28">
        <v>0</v>
      </c>
      <c r="DN103" s="28">
        <v>0</v>
      </c>
      <c r="DO103" s="28">
        <v>0</v>
      </c>
      <c r="DP103" s="28">
        <v>0</v>
      </c>
      <c r="DQ103" s="28">
        <v>0</v>
      </c>
      <c r="DR103" s="28">
        <v>0</v>
      </c>
      <c r="DS103" s="28">
        <v>0</v>
      </c>
      <c r="DT103" s="28">
        <v>0</v>
      </c>
      <c r="DU103" s="28">
        <v>0</v>
      </c>
      <c r="DV103" s="28">
        <v>0</v>
      </c>
      <c r="DW103" s="28">
        <v>0</v>
      </c>
      <c r="DX103" s="65" t="s">
        <v>105</v>
      </c>
      <c r="DY103" s="29" t="s">
        <v>70</v>
      </c>
      <c r="DZ103" s="2"/>
    </row>
    <row r="104" spans="1:130" ht="33.75" x14ac:dyDescent="0.25">
      <c r="A104" s="44"/>
      <c r="B104" s="4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t="s">
        <v>76</v>
      </c>
      <c r="AB104" s="22" t="s">
        <v>77</v>
      </c>
      <c r="AC104" s="23" t="s">
        <v>78</v>
      </c>
      <c r="AD104" s="22"/>
      <c r="AE104" s="22"/>
      <c r="AF104" s="23"/>
      <c r="AG104" s="24"/>
      <c r="AH104" s="24"/>
      <c r="AI104" s="25"/>
      <c r="AJ104" s="38"/>
      <c r="AK104" s="37"/>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66"/>
      <c r="DY104" s="29" t="s">
        <v>84</v>
      </c>
      <c r="DZ104" s="2"/>
    </row>
    <row r="105" spans="1:130" ht="52.5" x14ac:dyDescent="0.25">
      <c r="A105" s="15" t="s">
        <v>302</v>
      </c>
      <c r="B105" s="16" t="s">
        <v>303</v>
      </c>
      <c r="C105" s="17" t="s">
        <v>60</v>
      </c>
      <c r="D105" s="17" t="s">
        <v>60</v>
      </c>
      <c r="E105" s="17" t="s">
        <v>60</v>
      </c>
      <c r="F105" s="17" t="s">
        <v>60</v>
      </c>
      <c r="G105" s="17" t="s">
        <v>60</v>
      </c>
      <c r="H105" s="17" t="s">
        <v>60</v>
      </c>
      <c r="I105" s="17" t="s">
        <v>60</v>
      </c>
      <c r="J105" s="17" t="s">
        <v>60</v>
      </c>
      <c r="K105" s="17" t="s">
        <v>60</v>
      </c>
      <c r="L105" s="17" t="s">
        <v>60</v>
      </c>
      <c r="M105" s="17" t="s">
        <v>60</v>
      </c>
      <c r="N105" s="17" t="s">
        <v>60</v>
      </c>
      <c r="O105" s="17" t="s">
        <v>60</v>
      </c>
      <c r="P105" s="17" t="s">
        <v>60</v>
      </c>
      <c r="Q105" s="17" t="s">
        <v>60</v>
      </c>
      <c r="R105" s="17" t="s">
        <v>60</v>
      </c>
      <c r="S105" s="17" t="s">
        <v>60</v>
      </c>
      <c r="T105" s="17" t="s">
        <v>60</v>
      </c>
      <c r="U105" s="17" t="s">
        <v>60</v>
      </c>
      <c r="V105" s="17" t="s">
        <v>60</v>
      </c>
      <c r="W105" s="17" t="s">
        <v>60</v>
      </c>
      <c r="X105" s="17" t="s">
        <v>60</v>
      </c>
      <c r="Y105" s="17" t="s">
        <v>60</v>
      </c>
      <c r="Z105" s="17" t="s">
        <v>60</v>
      </c>
      <c r="AA105" s="17" t="s">
        <v>60</v>
      </c>
      <c r="AB105" s="17" t="s">
        <v>60</v>
      </c>
      <c r="AC105" s="17" t="s">
        <v>60</v>
      </c>
      <c r="AD105" s="17" t="s">
        <v>60</v>
      </c>
      <c r="AE105" s="17" t="s">
        <v>60</v>
      </c>
      <c r="AF105" s="17" t="s">
        <v>60</v>
      </c>
      <c r="AG105" s="18" t="s">
        <v>60</v>
      </c>
      <c r="AH105" s="18" t="s">
        <v>60</v>
      </c>
      <c r="AI105" s="18" t="s">
        <v>60</v>
      </c>
      <c r="AJ105" s="16" t="s">
        <v>60</v>
      </c>
      <c r="AK105" s="17" t="s">
        <v>60</v>
      </c>
      <c r="AL105" s="19">
        <v>159995870.62</v>
      </c>
      <c r="AM105" s="19">
        <v>159992390.62</v>
      </c>
      <c r="AN105" s="19">
        <v>0</v>
      </c>
      <c r="AO105" s="19">
        <v>0</v>
      </c>
      <c r="AP105" s="19">
        <v>159995870.62</v>
      </c>
      <c r="AQ105" s="19">
        <v>159992390.62</v>
      </c>
      <c r="AR105" s="19">
        <v>0</v>
      </c>
      <c r="AS105" s="19">
        <v>0</v>
      </c>
      <c r="AT105" s="19">
        <v>0</v>
      </c>
      <c r="AU105" s="19">
        <v>0</v>
      </c>
      <c r="AV105" s="19">
        <v>187008497.75</v>
      </c>
      <c r="AW105" s="19">
        <v>0</v>
      </c>
      <c r="AX105" s="19">
        <v>187008497.75</v>
      </c>
      <c r="AY105" s="19">
        <v>0</v>
      </c>
      <c r="AZ105" s="19">
        <v>0</v>
      </c>
      <c r="BA105" s="19">
        <v>183649193</v>
      </c>
      <c r="BB105" s="19">
        <v>0</v>
      </c>
      <c r="BC105" s="19">
        <v>183649193</v>
      </c>
      <c r="BD105" s="19">
        <v>0</v>
      </c>
      <c r="BE105" s="19">
        <v>0</v>
      </c>
      <c r="BF105" s="19">
        <v>183649193</v>
      </c>
      <c r="BG105" s="19">
        <v>0</v>
      </c>
      <c r="BH105" s="19">
        <v>183649193</v>
      </c>
      <c r="BI105" s="19">
        <v>0</v>
      </c>
      <c r="BJ105" s="19">
        <v>0</v>
      </c>
      <c r="BK105" s="19">
        <v>0</v>
      </c>
      <c r="BL105" s="19">
        <v>0</v>
      </c>
      <c r="BM105" s="19">
        <v>0</v>
      </c>
      <c r="BN105" s="19">
        <v>0</v>
      </c>
      <c r="BO105" s="19">
        <v>0</v>
      </c>
      <c r="BP105" s="19">
        <v>157360722.62</v>
      </c>
      <c r="BQ105" s="19">
        <v>157357242.62</v>
      </c>
      <c r="BR105" s="19">
        <v>0</v>
      </c>
      <c r="BS105" s="19">
        <v>0</v>
      </c>
      <c r="BT105" s="19">
        <v>157360722.62</v>
      </c>
      <c r="BU105" s="19">
        <v>157357242.62</v>
      </c>
      <c r="BV105" s="19">
        <v>0</v>
      </c>
      <c r="BW105" s="19">
        <v>0</v>
      </c>
      <c r="BX105" s="19">
        <v>0</v>
      </c>
      <c r="BY105" s="19">
        <v>0</v>
      </c>
      <c r="BZ105" s="19">
        <v>182235597.75</v>
      </c>
      <c r="CA105" s="19">
        <v>0</v>
      </c>
      <c r="CB105" s="19">
        <v>182235597.75</v>
      </c>
      <c r="CC105" s="19">
        <v>0</v>
      </c>
      <c r="CD105" s="19">
        <v>0</v>
      </c>
      <c r="CE105" s="19">
        <v>183420118</v>
      </c>
      <c r="CF105" s="19">
        <v>0</v>
      </c>
      <c r="CG105" s="19">
        <v>183420118</v>
      </c>
      <c r="CH105" s="19">
        <v>0</v>
      </c>
      <c r="CI105" s="19">
        <v>0</v>
      </c>
      <c r="CJ105" s="19">
        <v>183420118</v>
      </c>
      <c r="CK105" s="19">
        <v>0</v>
      </c>
      <c r="CL105" s="19">
        <v>183420118</v>
      </c>
      <c r="CM105" s="19">
        <v>0</v>
      </c>
      <c r="CN105" s="19">
        <v>0</v>
      </c>
      <c r="CO105" s="19">
        <v>0</v>
      </c>
      <c r="CP105" s="19">
        <v>0</v>
      </c>
      <c r="CQ105" s="19">
        <v>0</v>
      </c>
      <c r="CR105" s="19">
        <v>0</v>
      </c>
      <c r="CS105" s="19">
        <v>0</v>
      </c>
      <c r="CT105" s="19">
        <v>159995870.62</v>
      </c>
      <c r="CU105" s="19">
        <v>0</v>
      </c>
      <c r="CV105" s="19">
        <v>159995870.62</v>
      </c>
      <c r="CW105" s="19">
        <v>0</v>
      </c>
      <c r="CX105" s="19">
        <v>0</v>
      </c>
      <c r="CY105" s="19">
        <v>187008497.75</v>
      </c>
      <c r="CZ105" s="19">
        <v>0</v>
      </c>
      <c r="DA105" s="19">
        <v>187008497.75</v>
      </c>
      <c r="DB105" s="19">
        <v>0</v>
      </c>
      <c r="DC105" s="19">
        <v>0</v>
      </c>
      <c r="DD105" s="19">
        <v>183649193</v>
      </c>
      <c r="DE105" s="19">
        <v>0</v>
      </c>
      <c r="DF105" s="19">
        <v>183649193</v>
      </c>
      <c r="DG105" s="19">
        <v>0</v>
      </c>
      <c r="DH105" s="19">
        <v>0</v>
      </c>
      <c r="DI105" s="19">
        <v>157360722.62</v>
      </c>
      <c r="DJ105" s="19">
        <v>0</v>
      </c>
      <c r="DK105" s="19">
        <v>157360722.62</v>
      </c>
      <c r="DL105" s="19">
        <v>0</v>
      </c>
      <c r="DM105" s="19">
        <v>0</v>
      </c>
      <c r="DN105" s="19">
        <v>182235597.75</v>
      </c>
      <c r="DO105" s="19">
        <v>0</v>
      </c>
      <c r="DP105" s="19">
        <v>182235597.75</v>
      </c>
      <c r="DQ105" s="19">
        <v>0</v>
      </c>
      <c r="DR105" s="19">
        <v>0</v>
      </c>
      <c r="DS105" s="19">
        <v>183420118</v>
      </c>
      <c r="DT105" s="19">
        <v>0</v>
      </c>
      <c r="DU105" s="19">
        <v>183420118</v>
      </c>
      <c r="DV105" s="19">
        <v>0</v>
      </c>
      <c r="DW105" s="19">
        <v>0</v>
      </c>
      <c r="DX105" s="17"/>
      <c r="DY105" s="2"/>
      <c r="DZ105" s="2"/>
    </row>
    <row r="106" spans="1:130" ht="247.5" x14ac:dyDescent="0.25">
      <c r="A106" s="20" t="s">
        <v>304</v>
      </c>
      <c r="B106" s="21" t="s">
        <v>305</v>
      </c>
      <c r="C106" s="22" t="s">
        <v>67</v>
      </c>
      <c r="D106" s="22" t="s">
        <v>126</v>
      </c>
      <c r="E106" s="22" t="s">
        <v>69</v>
      </c>
      <c r="F106" s="22"/>
      <c r="G106" s="22"/>
      <c r="H106" s="22"/>
      <c r="I106" s="22"/>
      <c r="J106" s="22"/>
      <c r="K106" s="22" t="s">
        <v>127</v>
      </c>
      <c r="L106" s="22" t="s">
        <v>77</v>
      </c>
      <c r="M106" s="22" t="s">
        <v>128</v>
      </c>
      <c r="N106" s="22"/>
      <c r="O106" s="22"/>
      <c r="P106" s="22"/>
      <c r="Q106" s="22"/>
      <c r="R106" s="22"/>
      <c r="S106" s="22"/>
      <c r="T106" s="22"/>
      <c r="U106" s="22"/>
      <c r="V106" s="22"/>
      <c r="W106" s="22"/>
      <c r="X106" s="22"/>
      <c r="Y106" s="22"/>
      <c r="Z106" s="22"/>
      <c r="AA106" s="22" t="s">
        <v>76</v>
      </c>
      <c r="AB106" s="22" t="s">
        <v>77</v>
      </c>
      <c r="AC106" s="23" t="s">
        <v>78</v>
      </c>
      <c r="AD106" s="22" t="s">
        <v>129</v>
      </c>
      <c r="AE106" s="22" t="s">
        <v>77</v>
      </c>
      <c r="AF106" s="23" t="s">
        <v>99</v>
      </c>
      <c r="AG106" s="24"/>
      <c r="AH106" s="24"/>
      <c r="AI106" s="25"/>
      <c r="AJ106" s="26" t="s">
        <v>130</v>
      </c>
      <c r="AK106" s="27" t="s">
        <v>131</v>
      </c>
      <c r="AL106" s="28">
        <v>87888734.620000005</v>
      </c>
      <c r="AM106" s="28">
        <v>87888734.620000005</v>
      </c>
      <c r="AN106" s="28">
        <v>0</v>
      </c>
      <c r="AO106" s="28">
        <v>0</v>
      </c>
      <c r="AP106" s="28">
        <v>87888734.620000005</v>
      </c>
      <c r="AQ106" s="28">
        <v>87888734.620000005</v>
      </c>
      <c r="AR106" s="28">
        <v>0</v>
      </c>
      <c r="AS106" s="28">
        <v>0</v>
      </c>
      <c r="AT106" s="28">
        <v>0</v>
      </c>
      <c r="AU106" s="28">
        <v>0</v>
      </c>
      <c r="AV106" s="28">
        <v>100837641.75</v>
      </c>
      <c r="AW106" s="28">
        <v>0</v>
      </c>
      <c r="AX106" s="28">
        <v>100837641.75</v>
      </c>
      <c r="AY106" s="28">
        <v>0</v>
      </c>
      <c r="AZ106" s="28">
        <v>0</v>
      </c>
      <c r="BA106" s="28">
        <v>99612984</v>
      </c>
      <c r="BB106" s="28">
        <v>0</v>
      </c>
      <c r="BC106" s="28">
        <v>99612984</v>
      </c>
      <c r="BD106" s="28">
        <v>0</v>
      </c>
      <c r="BE106" s="28">
        <v>0</v>
      </c>
      <c r="BF106" s="28">
        <v>99612984</v>
      </c>
      <c r="BG106" s="28">
        <v>0</v>
      </c>
      <c r="BH106" s="28">
        <v>99612984</v>
      </c>
      <c r="BI106" s="28">
        <v>0</v>
      </c>
      <c r="BJ106" s="28">
        <v>0</v>
      </c>
      <c r="BK106" s="28">
        <v>0</v>
      </c>
      <c r="BL106" s="28">
        <v>0</v>
      </c>
      <c r="BM106" s="28">
        <v>0</v>
      </c>
      <c r="BN106" s="28">
        <v>0</v>
      </c>
      <c r="BO106" s="28">
        <v>0</v>
      </c>
      <c r="BP106" s="28">
        <v>85466106.620000005</v>
      </c>
      <c r="BQ106" s="28">
        <v>85466106.620000005</v>
      </c>
      <c r="BR106" s="28">
        <v>0</v>
      </c>
      <c r="BS106" s="28">
        <v>0</v>
      </c>
      <c r="BT106" s="28">
        <v>85466106.620000005</v>
      </c>
      <c r="BU106" s="28">
        <v>85466106.620000005</v>
      </c>
      <c r="BV106" s="28">
        <v>0</v>
      </c>
      <c r="BW106" s="28">
        <v>0</v>
      </c>
      <c r="BX106" s="28">
        <v>0</v>
      </c>
      <c r="BY106" s="28">
        <v>0</v>
      </c>
      <c r="BZ106" s="28">
        <v>96293816.75</v>
      </c>
      <c r="CA106" s="28">
        <v>0</v>
      </c>
      <c r="CB106" s="28">
        <v>96293816.75</v>
      </c>
      <c r="CC106" s="28">
        <v>0</v>
      </c>
      <c r="CD106" s="28">
        <v>0</v>
      </c>
      <c r="CE106" s="28">
        <v>99612984</v>
      </c>
      <c r="CF106" s="28">
        <v>0</v>
      </c>
      <c r="CG106" s="28">
        <v>99612984</v>
      </c>
      <c r="CH106" s="28">
        <v>0</v>
      </c>
      <c r="CI106" s="28">
        <v>0</v>
      </c>
      <c r="CJ106" s="28">
        <v>99612984</v>
      </c>
      <c r="CK106" s="28">
        <v>0</v>
      </c>
      <c r="CL106" s="28">
        <v>99612984</v>
      </c>
      <c r="CM106" s="28">
        <v>0</v>
      </c>
      <c r="CN106" s="28">
        <v>0</v>
      </c>
      <c r="CO106" s="28">
        <v>0</v>
      </c>
      <c r="CP106" s="28">
        <v>0</v>
      </c>
      <c r="CQ106" s="28">
        <v>0</v>
      </c>
      <c r="CR106" s="28">
        <v>0</v>
      </c>
      <c r="CS106" s="28">
        <v>0</v>
      </c>
      <c r="CT106" s="28">
        <v>87888734.620000005</v>
      </c>
      <c r="CU106" s="28">
        <v>0</v>
      </c>
      <c r="CV106" s="28">
        <v>87888734.620000005</v>
      </c>
      <c r="CW106" s="28">
        <v>0</v>
      </c>
      <c r="CX106" s="28">
        <v>0</v>
      </c>
      <c r="CY106" s="28">
        <v>100837641.75</v>
      </c>
      <c r="CZ106" s="28">
        <v>0</v>
      </c>
      <c r="DA106" s="28">
        <v>100837641.75</v>
      </c>
      <c r="DB106" s="28">
        <v>0</v>
      </c>
      <c r="DC106" s="28">
        <v>0</v>
      </c>
      <c r="DD106" s="28">
        <v>99612984</v>
      </c>
      <c r="DE106" s="28">
        <v>0</v>
      </c>
      <c r="DF106" s="28">
        <v>99612984</v>
      </c>
      <c r="DG106" s="28">
        <v>0</v>
      </c>
      <c r="DH106" s="28">
        <v>0</v>
      </c>
      <c r="DI106" s="28">
        <v>85466106.620000005</v>
      </c>
      <c r="DJ106" s="28">
        <v>0</v>
      </c>
      <c r="DK106" s="28">
        <v>85466106.620000005</v>
      </c>
      <c r="DL106" s="28">
        <v>0</v>
      </c>
      <c r="DM106" s="28">
        <v>0</v>
      </c>
      <c r="DN106" s="28">
        <v>96293816.75</v>
      </c>
      <c r="DO106" s="28">
        <v>0</v>
      </c>
      <c r="DP106" s="28">
        <v>96293816.75</v>
      </c>
      <c r="DQ106" s="28">
        <v>0</v>
      </c>
      <c r="DR106" s="28">
        <v>0</v>
      </c>
      <c r="DS106" s="28">
        <v>99612984</v>
      </c>
      <c r="DT106" s="28">
        <v>0</v>
      </c>
      <c r="DU106" s="28">
        <v>99612984</v>
      </c>
      <c r="DV106" s="28">
        <v>0</v>
      </c>
      <c r="DW106" s="28">
        <v>0</v>
      </c>
      <c r="DX106" s="21" t="s">
        <v>114</v>
      </c>
      <c r="DY106" s="29" t="s">
        <v>70</v>
      </c>
      <c r="DZ106" s="2"/>
    </row>
    <row r="107" spans="1:130" ht="221.45" customHeight="1" x14ac:dyDescent="0.25">
      <c r="A107" s="40" t="s">
        <v>306</v>
      </c>
      <c r="B107" s="42" t="s">
        <v>307</v>
      </c>
      <c r="C107" s="22" t="s">
        <v>67</v>
      </c>
      <c r="D107" s="22" t="s">
        <v>126</v>
      </c>
      <c r="E107" s="22" t="s">
        <v>69</v>
      </c>
      <c r="F107" s="22"/>
      <c r="G107" s="22"/>
      <c r="H107" s="22"/>
      <c r="I107" s="22"/>
      <c r="J107" s="22"/>
      <c r="K107" s="22" t="s">
        <v>127</v>
      </c>
      <c r="L107" s="22" t="s">
        <v>77</v>
      </c>
      <c r="M107" s="22" t="s">
        <v>128</v>
      </c>
      <c r="N107" s="22"/>
      <c r="O107" s="22"/>
      <c r="P107" s="22"/>
      <c r="Q107" s="22"/>
      <c r="R107" s="22"/>
      <c r="S107" s="22"/>
      <c r="T107" s="22"/>
      <c r="U107" s="22"/>
      <c r="V107" s="22"/>
      <c r="W107" s="22"/>
      <c r="X107" s="22"/>
      <c r="Y107" s="22"/>
      <c r="Z107" s="22"/>
      <c r="AA107" s="22" t="s">
        <v>143</v>
      </c>
      <c r="AB107" s="22" t="s">
        <v>77</v>
      </c>
      <c r="AC107" s="23" t="s">
        <v>145</v>
      </c>
      <c r="AD107" s="22"/>
      <c r="AE107" s="22"/>
      <c r="AF107" s="23"/>
      <c r="AG107" s="24"/>
      <c r="AH107" s="24"/>
      <c r="AI107" s="25"/>
      <c r="AJ107" s="38" t="s">
        <v>130</v>
      </c>
      <c r="AK107" s="37" t="s">
        <v>308</v>
      </c>
      <c r="AL107" s="28">
        <v>72107136</v>
      </c>
      <c r="AM107" s="28">
        <v>72103656</v>
      </c>
      <c r="AN107" s="28">
        <v>0</v>
      </c>
      <c r="AO107" s="28">
        <v>0</v>
      </c>
      <c r="AP107" s="28">
        <v>72107136</v>
      </c>
      <c r="AQ107" s="28">
        <v>72103656</v>
      </c>
      <c r="AR107" s="28">
        <v>0</v>
      </c>
      <c r="AS107" s="28">
        <v>0</v>
      </c>
      <c r="AT107" s="28">
        <v>0</v>
      </c>
      <c r="AU107" s="28">
        <v>0</v>
      </c>
      <c r="AV107" s="28">
        <v>86170856</v>
      </c>
      <c r="AW107" s="28">
        <v>0</v>
      </c>
      <c r="AX107" s="28">
        <v>86170856</v>
      </c>
      <c r="AY107" s="28">
        <v>0</v>
      </c>
      <c r="AZ107" s="28">
        <v>0</v>
      </c>
      <c r="BA107" s="28">
        <v>84036209</v>
      </c>
      <c r="BB107" s="28">
        <v>0</v>
      </c>
      <c r="BC107" s="28">
        <v>84036209</v>
      </c>
      <c r="BD107" s="28">
        <v>0</v>
      </c>
      <c r="BE107" s="28">
        <v>0</v>
      </c>
      <c r="BF107" s="28">
        <v>84036209</v>
      </c>
      <c r="BG107" s="28">
        <v>0</v>
      </c>
      <c r="BH107" s="28">
        <v>84036209</v>
      </c>
      <c r="BI107" s="28">
        <v>0</v>
      </c>
      <c r="BJ107" s="28">
        <v>0</v>
      </c>
      <c r="BK107" s="28">
        <v>0</v>
      </c>
      <c r="BL107" s="28">
        <v>0</v>
      </c>
      <c r="BM107" s="28">
        <v>0</v>
      </c>
      <c r="BN107" s="28">
        <v>0</v>
      </c>
      <c r="BO107" s="28">
        <v>0</v>
      </c>
      <c r="BP107" s="28">
        <v>71894616</v>
      </c>
      <c r="BQ107" s="28">
        <v>71891136</v>
      </c>
      <c r="BR107" s="28">
        <v>0</v>
      </c>
      <c r="BS107" s="28">
        <v>0</v>
      </c>
      <c r="BT107" s="28">
        <v>71894616</v>
      </c>
      <c r="BU107" s="28">
        <v>71891136</v>
      </c>
      <c r="BV107" s="28">
        <v>0</v>
      </c>
      <c r="BW107" s="28">
        <v>0</v>
      </c>
      <c r="BX107" s="28">
        <v>0</v>
      </c>
      <c r="BY107" s="28">
        <v>0</v>
      </c>
      <c r="BZ107" s="28">
        <v>85941781</v>
      </c>
      <c r="CA107" s="28">
        <v>0</v>
      </c>
      <c r="CB107" s="28">
        <v>85941781</v>
      </c>
      <c r="CC107" s="28">
        <v>0</v>
      </c>
      <c r="CD107" s="28">
        <v>0</v>
      </c>
      <c r="CE107" s="28">
        <v>83807134</v>
      </c>
      <c r="CF107" s="28">
        <v>0</v>
      </c>
      <c r="CG107" s="28">
        <v>83807134</v>
      </c>
      <c r="CH107" s="28">
        <v>0</v>
      </c>
      <c r="CI107" s="28">
        <v>0</v>
      </c>
      <c r="CJ107" s="28">
        <v>83807134</v>
      </c>
      <c r="CK107" s="28">
        <v>0</v>
      </c>
      <c r="CL107" s="28">
        <v>83807134</v>
      </c>
      <c r="CM107" s="28">
        <v>0</v>
      </c>
      <c r="CN107" s="28">
        <v>0</v>
      </c>
      <c r="CO107" s="28">
        <v>0</v>
      </c>
      <c r="CP107" s="28">
        <v>0</v>
      </c>
      <c r="CQ107" s="28">
        <v>0</v>
      </c>
      <c r="CR107" s="28">
        <v>0</v>
      </c>
      <c r="CS107" s="28">
        <v>0</v>
      </c>
      <c r="CT107" s="28">
        <v>72107136</v>
      </c>
      <c r="CU107" s="28">
        <v>0</v>
      </c>
      <c r="CV107" s="28">
        <v>72107136</v>
      </c>
      <c r="CW107" s="28">
        <v>0</v>
      </c>
      <c r="CX107" s="28">
        <v>0</v>
      </c>
      <c r="CY107" s="28">
        <v>86170856</v>
      </c>
      <c r="CZ107" s="28">
        <v>0</v>
      </c>
      <c r="DA107" s="28">
        <v>86170856</v>
      </c>
      <c r="DB107" s="28">
        <v>0</v>
      </c>
      <c r="DC107" s="28">
        <v>0</v>
      </c>
      <c r="DD107" s="28">
        <v>84036209</v>
      </c>
      <c r="DE107" s="28">
        <v>0</v>
      </c>
      <c r="DF107" s="28">
        <v>84036209</v>
      </c>
      <c r="DG107" s="28">
        <v>0</v>
      </c>
      <c r="DH107" s="28">
        <v>0</v>
      </c>
      <c r="DI107" s="28">
        <v>71894616</v>
      </c>
      <c r="DJ107" s="28">
        <v>0</v>
      </c>
      <c r="DK107" s="28">
        <v>71894616</v>
      </c>
      <c r="DL107" s="28">
        <v>0</v>
      </c>
      <c r="DM107" s="28">
        <v>0</v>
      </c>
      <c r="DN107" s="28">
        <v>85941781</v>
      </c>
      <c r="DO107" s="28">
        <v>0</v>
      </c>
      <c r="DP107" s="28">
        <v>85941781</v>
      </c>
      <c r="DQ107" s="28">
        <v>0</v>
      </c>
      <c r="DR107" s="28">
        <v>0</v>
      </c>
      <c r="DS107" s="28">
        <v>83807134</v>
      </c>
      <c r="DT107" s="28">
        <v>0</v>
      </c>
      <c r="DU107" s="28">
        <v>83807134</v>
      </c>
      <c r="DV107" s="28">
        <v>0</v>
      </c>
      <c r="DW107" s="28">
        <v>0</v>
      </c>
      <c r="DX107" s="42" t="s">
        <v>114</v>
      </c>
      <c r="DY107" s="29" t="s">
        <v>70</v>
      </c>
      <c r="DZ107" s="2"/>
    </row>
    <row r="108" spans="1:130" ht="33.75" x14ac:dyDescent="0.25">
      <c r="A108" s="41"/>
      <c r="B108" s="4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t="s">
        <v>76</v>
      </c>
      <c r="AB108" s="22" t="s">
        <v>77</v>
      </c>
      <c r="AC108" s="23" t="s">
        <v>78</v>
      </c>
      <c r="AD108" s="22"/>
      <c r="AE108" s="22"/>
      <c r="AF108" s="23"/>
      <c r="AG108" s="24"/>
      <c r="AH108" s="24"/>
      <c r="AI108" s="25"/>
      <c r="AJ108" s="38"/>
      <c r="AK108" s="37"/>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42"/>
      <c r="DY108" s="29" t="s">
        <v>84</v>
      </c>
      <c r="DZ108" s="2"/>
    </row>
    <row r="109" spans="1:130" ht="84" x14ac:dyDescent="0.25">
      <c r="A109" s="15" t="s">
        <v>309</v>
      </c>
      <c r="B109" s="16" t="s">
        <v>310</v>
      </c>
      <c r="C109" s="17" t="s">
        <v>60</v>
      </c>
      <c r="D109" s="17" t="s">
        <v>60</v>
      </c>
      <c r="E109" s="17" t="s">
        <v>60</v>
      </c>
      <c r="F109" s="17" t="s">
        <v>60</v>
      </c>
      <c r="G109" s="17" t="s">
        <v>60</v>
      </c>
      <c r="H109" s="17" t="s">
        <v>60</v>
      </c>
      <c r="I109" s="17" t="s">
        <v>60</v>
      </c>
      <c r="J109" s="17" t="s">
        <v>60</v>
      </c>
      <c r="K109" s="17" t="s">
        <v>60</v>
      </c>
      <c r="L109" s="17" t="s">
        <v>60</v>
      </c>
      <c r="M109" s="17" t="s">
        <v>60</v>
      </c>
      <c r="N109" s="17" t="s">
        <v>60</v>
      </c>
      <c r="O109" s="17" t="s">
        <v>60</v>
      </c>
      <c r="P109" s="17" t="s">
        <v>60</v>
      </c>
      <c r="Q109" s="17" t="s">
        <v>60</v>
      </c>
      <c r="R109" s="17" t="s">
        <v>60</v>
      </c>
      <c r="S109" s="17" t="s">
        <v>60</v>
      </c>
      <c r="T109" s="17" t="s">
        <v>60</v>
      </c>
      <c r="U109" s="17" t="s">
        <v>60</v>
      </c>
      <c r="V109" s="17" t="s">
        <v>60</v>
      </c>
      <c r="W109" s="17" t="s">
        <v>60</v>
      </c>
      <c r="X109" s="17" t="s">
        <v>60</v>
      </c>
      <c r="Y109" s="17" t="s">
        <v>60</v>
      </c>
      <c r="Z109" s="17" t="s">
        <v>60</v>
      </c>
      <c r="AA109" s="17" t="s">
        <v>60</v>
      </c>
      <c r="AB109" s="17" t="s">
        <v>60</v>
      </c>
      <c r="AC109" s="17" t="s">
        <v>60</v>
      </c>
      <c r="AD109" s="17" t="s">
        <v>60</v>
      </c>
      <c r="AE109" s="17" t="s">
        <v>60</v>
      </c>
      <c r="AF109" s="17" t="s">
        <v>60</v>
      </c>
      <c r="AG109" s="18" t="s">
        <v>60</v>
      </c>
      <c r="AH109" s="18" t="s">
        <v>60</v>
      </c>
      <c r="AI109" s="18" t="s">
        <v>60</v>
      </c>
      <c r="AJ109" s="16" t="s">
        <v>60</v>
      </c>
      <c r="AK109" s="17" t="s">
        <v>60</v>
      </c>
      <c r="AL109" s="19">
        <v>9314311.8300000001</v>
      </c>
      <c r="AM109" s="19">
        <v>9103746.6899999995</v>
      </c>
      <c r="AN109" s="19">
        <v>0</v>
      </c>
      <c r="AO109" s="19">
        <v>0</v>
      </c>
      <c r="AP109" s="19">
        <v>0</v>
      </c>
      <c r="AQ109" s="19">
        <v>0</v>
      </c>
      <c r="AR109" s="19">
        <v>0</v>
      </c>
      <c r="AS109" s="19">
        <v>0</v>
      </c>
      <c r="AT109" s="19">
        <v>9314311.8300000001</v>
      </c>
      <c r="AU109" s="19">
        <v>9103746.6899999995</v>
      </c>
      <c r="AV109" s="19">
        <v>6994202.8700000001</v>
      </c>
      <c r="AW109" s="19">
        <v>0</v>
      </c>
      <c r="AX109" s="19">
        <v>0</v>
      </c>
      <c r="AY109" s="19">
        <v>0</v>
      </c>
      <c r="AZ109" s="19">
        <v>6994202.8700000001</v>
      </c>
      <c r="BA109" s="19">
        <v>0</v>
      </c>
      <c r="BB109" s="19">
        <v>0</v>
      </c>
      <c r="BC109" s="19">
        <v>0</v>
      </c>
      <c r="BD109" s="19">
        <v>0</v>
      </c>
      <c r="BE109" s="19">
        <v>0</v>
      </c>
      <c r="BF109" s="19">
        <v>0</v>
      </c>
      <c r="BG109" s="19">
        <v>0</v>
      </c>
      <c r="BH109" s="19">
        <v>0</v>
      </c>
      <c r="BI109" s="19">
        <v>0</v>
      </c>
      <c r="BJ109" s="19">
        <v>0</v>
      </c>
      <c r="BK109" s="19">
        <v>0</v>
      </c>
      <c r="BL109" s="19">
        <v>0</v>
      </c>
      <c r="BM109" s="19">
        <v>0</v>
      </c>
      <c r="BN109" s="19">
        <v>0</v>
      </c>
      <c r="BO109" s="19">
        <v>0</v>
      </c>
      <c r="BP109" s="19">
        <v>9314311.8300000001</v>
      </c>
      <c r="BQ109" s="19">
        <v>9103746.6899999995</v>
      </c>
      <c r="BR109" s="19">
        <v>0</v>
      </c>
      <c r="BS109" s="19">
        <v>0</v>
      </c>
      <c r="BT109" s="19">
        <v>0</v>
      </c>
      <c r="BU109" s="19">
        <v>0</v>
      </c>
      <c r="BV109" s="19">
        <v>0</v>
      </c>
      <c r="BW109" s="19">
        <v>0</v>
      </c>
      <c r="BX109" s="19">
        <v>9314311.8300000001</v>
      </c>
      <c r="BY109" s="19">
        <v>9103746.6899999995</v>
      </c>
      <c r="BZ109" s="19">
        <v>6994202.8700000001</v>
      </c>
      <c r="CA109" s="19">
        <v>0</v>
      </c>
      <c r="CB109" s="19">
        <v>0</v>
      </c>
      <c r="CC109" s="19">
        <v>0</v>
      </c>
      <c r="CD109" s="19">
        <v>6994202.8700000001</v>
      </c>
      <c r="CE109" s="19">
        <v>0</v>
      </c>
      <c r="CF109" s="19">
        <v>0</v>
      </c>
      <c r="CG109" s="19">
        <v>0</v>
      </c>
      <c r="CH109" s="19">
        <v>0</v>
      </c>
      <c r="CI109" s="19">
        <v>0</v>
      </c>
      <c r="CJ109" s="19">
        <v>0</v>
      </c>
      <c r="CK109" s="19">
        <v>0</v>
      </c>
      <c r="CL109" s="19">
        <v>0</v>
      </c>
      <c r="CM109" s="19">
        <v>0</v>
      </c>
      <c r="CN109" s="19">
        <v>0</v>
      </c>
      <c r="CO109" s="19">
        <v>0</v>
      </c>
      <c r="CP109" s="19">
        <v>0</v>
      </c>
      <c r="CQ109" s="19">
        <v>0</v>
      </c>
      <c r="CR109" s="19">
        <v>0</v>
      </c>
      <c r="CS109" s="19">
        <v>0</v>
      </c>
      <c r="CT109" s="19">
        <v>9314311.8300000001</v>
      </c>
      <c r="CU109" s="19">
        <v>0</v>
      </c>
      <c r="CV109" s="19">
        <v>0</v>
      </c>
      <c r="CW109" s="19">
        <v>0</v>
      </c>
      <c r="CX109" s="19">
        <v>9314311.8300000001</v>
      </c>
      <c r="CY109" s="19">
        <v>6994202.8700000001</v>
      </c>
      <c r="CZ109" s="19">
        <v>0</v>
      </c>
      <c r="DA109" s="19">
        <v>0</v>
      </c>
      <c r="DB109" s="19">
        <v>0</v>
      </c>
      <c r="DC109" s="19">
        <v>6994202.8700000001</v>
      </c>
      <c r="DD109" s="19">
        <v>0</v>
      </c>
      <c r="DE109" s="19">
        <v>0</v>
      </c>
      <c r="DF109" s="19">
        <v>0</v>
      </c>
      <c r="DG109" s="19">
        <v>0</v>
      </c>
      <c r="DH109" s="19">
        <v>0</v>
      </c>
      <c r="DI109" s="19">
        <v>9314311.8300000001</v>
      </c>
      <c r="DJ109" s="19">
        <v>0</v>
      </c>
      <c r="DK109" s="19">
        <v>0</v>
      </c>
      <c r="DL109" s="19">
        <v>0</v>
      </c>
      <c r="DM109" s="19">
        <v>9314311.8300000001</v>
      </c>
      <c r="DN109" s="19">
        <v>6994202.8700000001</v>
      </c>
      <c r="DO109" s="19">
        <v>0</v>
      </c>
      <c r="DP109" s="19">
        <v>0</v>
      </c>
      <c r="DQ109" s="19">
        <v>0</v>
      </c>
      <c r="DR109" s="19">
        <v>6994202.8700000001</v>
      </c>
      <c r="DS109" s="19">
        <v>0</v>
      </c>
      <c r="DT109" s="19">
        <v>0</v>
      </c>
      <c r="DU109" s="19">
        <v>0</v>
      </c>
      <c r="DV109" s="19">
        <v>0</v>
      </c>
      <c r="DW109" s="19">
        <v>0</v>
      </c>
      <c r="DX109" s="17"/>
      <c r="DY109" s="2"/>
      <c r="DZ109" s="2"/>
    </row>
    <row r="110" spans="1:130" ht="21" x14ac:dyDescent="0.25">
      <c r="A110" s="15" t="s">
        <v>311</v>
      </c>
      <c r="B110" s="16" t="s">
        <v>312</v>
      </c>
      <c r="C110" s="17" t="s">
        <v>60</v>
      </c>
      <c r="D110" s="17" t="s">
        <v>60</v>
      </c>
      <c r="E110" s="17" t="s">
        <v>60</v>
      </c>
      <c r="F110" s="17" t="s">
        <v>60</v>
      </c>
      <c r="G110" s="17" t="s">
        <v>60</v>
      </c>
      <c r="H110" s="17" t="s">
        <v>60</v>
      </c>
      <c r="I110" s="17" t="s">
        <v>60</v>
      </c>
      <c r="J110" s="17" t="s">
        <v>60</v>
      </c>
      <c r="K110" s="17" t="s">
        <v>60</v>
      </c>
      <c r="L110" s="17" t="s">
        <v>60</v>
      </c>
      <c r="M110" s="17" t="s">
        <v>60</v>
      </c>
      <c r="N110" s="17" t="s">
        <v>60</v>
      </c>
      <c r="O110" s="17" t="s">
        <v>60</v>
      </c>
      <c r="P110" s="17" t="s">
        <v>60</v>
      </c>
      <c r="Q110" s="17" t="s">
        <v>60</v>
      </c>
      <c r="R110" s="17" t="s">
        <v>60</v>
      </c>
      <c r="S110" s="17" t="s">
        <v>60</v>
      </c>
      <c r="T110" s="17" t="s">
        <v>60</v>
      </c>
      <c r="U110" s="17" t="s">
        <v>60</v>
      </c>
      <c r="V110" s="17" t="s">
        <v>60</v>
      </c>
      <c r="W110" s="17" t="s">
        <v>60</v>
      </c>
      <c r="X110" s="17" t="s">
        <v>60</v>
      </c>
      <c r="Y110" s="17" t="s">
        <v>60</v>
      </c>
      <c r="Z110" s="17" t="s">
        <v>60</v>
      </c>
      <c r="AA110" s="17" t="s">
        <v>60</v>
      </c>
      <c r="AB110" s="17" t="s">
        <v>60</v>
      </c>
      <c r="AC110" s="17" t="s">
        <v>60</v>
      </c>
      <c r="AD110" s="17" t="s">
        <v>60</v>
      </c>
      <c r="AE110" s="17" t="s">
        <v>60</v>
      </c>
      <c r="AF110" s="17" t="s">
        <v>60</v>
      </c>
      <c r="AG110" s="18" t="s">
        <v>60</v>
      </c>
      <c r="AH110" s="18" t="s">
        <v>60</v>
      </c>
      <c r="AI110" s="18" t="s">
        <v>60</v>
      </c>
      <c r="AJ110" s="16" t="s">
        <v>60</v>
      </c>
      <c r="AK110" s="17" t="s">
        <v>60</v>
      </c>
      <c r="AL110" s="19">
        <v>9314311.8300000001</v>
      </c>
      <c r="AM110" s="19">
        <v>9103746.6899999995</v>
      </c>
      <c r="AN110" s="19">
        <v>0</v>
      </c>
      <c r="AO110" s="19">
        <v>0</v>
      </c>
      <c r="AP110" s="19">
        <v>0</v>
      </c>
      <c r="AQ110" s="19">
        <v>0</v>
      </c>
      <c r="AR110" s="19">
        <v>0</v>
      </c>
      <c r="AS110" s="19">
        <v>0</v>
      </c>
      <c r="AT110" s="19">
        <v>9314311.8300000001</v>
      </c>
      <c r="AU110" s="19">
        <v>9103746.6899999995</v>
      </c>
      <c r="AV110" s="19">
        <v>6994202.8700000001</v>
      </c>
      <c r="AW110" s="19">
        <v>0</v>
      </c>
      <c r="AX110" s="19">
        <v>0</v>
      </c>
      <c r="AY110" s="19">
        <v>0</v>
      </c>
      <c r="AZ110" s="19">
        <v>6994202.8700000001</v>
      </c>
      <c r="BA110" s="19">
        <v>0</v>
      </c>
      <c r="BB110" s="19">
        <v>0</v>
      </c>
      <c r="BC110" s="19">
        <v>0</v>
      </c>
      <c r="BD110" s="19">
        <v>0</v>
      </c>
      <c r="BE110" s="19">
        <v>0</v>
      </c>
      <c r="BF110" s="19">
        <v>0</v>
      </c>
      <c r="BG110" s="19">
        <v>0</v>
      </c>
      <c r="BH110" s="19">
        <v>0</v>
      </c>
      <c r="BI110" s="19">
        <v>0</v>
      </c>
      <c r="BJ110" s="19">
        <v>0</v>
      </c>
      <c r="BK110" s="19">
        <v>0</v>
      </c>
      <c r="BL110" s="19">
        <v>0</v>
      </c>
      <c r="BM110" s="19">
        <v>0</v>
      </c>
      <c r="BN110" s="19">
        <v>0</v>
      </c>
      <c r="BO110" s="19">
        <v>0</v>
      </c>
      <c r="BP110" s="19">
        <v>9314311.8300000001</v>
      </c>
      <c r="BQ110" s="19">
        <v>9103746.6899999995</v>
      </c>
      <c r="BR110" s="19">
        <v>0</v>
      </c>
      <c r="BS110" s="19">
        <v>0</v>
      </c>
      <c r="BT110" s="19">
        <v>0</v>
      </c>
      <c r="BU110" s="19">
        <v>0</v>
      </c>
      <c r="BV110" s="19">
        <v>0</v>
      </c>
      <c r="BW110" s="19">
        <v>0</v>
      </c>
      <c r="BX110" s="19">
        <v>9314311.8300000001</v>
      </c>
      <c r="BY110" s="19">
        <v>9103746.6899999995</v>
      </c>
      <c r="BZ110" s="19">
        <v>6994202.8700000001</v>
      </c>
      <c r="CA110" s="19">
        <v>0</v>
      </c>
      <c r="CB110" s="19">
        <v>0</v>
      </c>
      <c r="CC110" s="19">
        <v>0</v>
      </c>
      <c r="CD110" s="19">
        <v>6994202.8700000001</v>
      </c>
      <c r="CE110" s="19">
        <v>0</v>
      </c>
      <c r="CF110" s="19">
        <v>0</v>
      </c>
      <c r="CG110" s="19">
        <v>0</v>
      </c>
      <c r="CH110" s="19">
        <v>0</v>
      </c>
      <c r="CI110" s="19">
        <v>0</v>
      </c>
      <c r="CJ110" s="19">
        <v>0</v>
      </c>
      <c r="CK110" s="19">
        <v>0</v>
      </c>
      <c r="CL110" s="19">
        <v>0</v>
      </c>
      <c r="CM110" s="19">
        <v>0</v>
      </c>
      <c r="CN110" s="19">
        <v>0</v>
      </c>
      <c r="CO110" s="19">
        <v>0</v>
      </c>
      <c r="CP110" s="19">
        <v>0</v>
      </c>
      <c r="CQ110" s="19">
        <v>0</v>
      </c>
      <c r="CR110" s="19">
        <v>0</v>
      </c>
      <c r="CS110" s="19">
        <v>0</v>
      </c>
      <c r="CT110" s="19">
        <v>9314311.8300000001</v>
      </c>
      <c r="CU110" s="19">
        <v>0</v>
      </c>
      <c r="CV110" s="19">
        <v>0</v>
      </c>
      <c r="CW110" s="19">
        <v>0</v>
      </c>
      <c r="CX110" s="19">
        <v>9314311.8300000001</v>
      </c>
      <c r="CY110" s="19">
        <v>6994202.8700000001</v>
      </c>
      <c r="CZ110" s="19">
        <v>0</v>
      </c>
      <c r="DA110" s="19">
        <v>0</v>
      </c>
      <c r="DB110" s="19">
        <v>0</v>
      </c>
      <c r="DC110" s="19">
        <v>6994202.8700000001</v>
      </c>
      <c r="DD110" s="19">
        <v>0</v>
      </c>
      <c r="DE110" s="19">
        <v>0</v>
      </c>
      <c r="DF110" s="19">
        <v>0</v>
      </c>
      <c r="DG110" s="19">
        <v>0</v>
      </c>
      <c r="DH110" s="19">
        <v>0</v>
      </c>
      <c r="DI110" s="19">
        <v>9314311.8300000001</v>
      </c>
      <c r="DJ110" s="19">
        <v>0</v>
      </c>
      <c r="DK110" s="19">
        <v>0</v>
      </c>
      <c r="DL110" s="19">
        <v>0</v>
      </c>
      <c r="DM110" s="19">
        <v>9314311.8300000001</v>
      </c>
      <c r="DN110" s="19">
        <v>6994202.8700000001</v>
      </c>
      <c r="DO110" s="19">
        <v>0</v>
      </c>
      <c r="DP110" s="19">
        <v>0</v>
      </c>
      <c r="DQ110" s="19">
        <v>0</v>
      </c>
      <c r="DR110" s="19">
        <v>6994202.8700000001</v>
      </c>
      <c r="DS110" s="19">
        <v>0</v>
      </c>
      <c r="DT110" s="19">
        <v>0</v>
      </c>
      <c r="DU110" s="19">
        <v>0</v>
      </c>
      <c r="DV110" s="19">
        <v>0</v>
      </c>
      <c r="DW110" s="19">
        <v>0</v>
      </c>
      <c r="DX110" s="17"/>
      <c r="DY110" s="2"/>
      <c r="DZ110" s="2"/>
    </row>
    <row r="111" spans="1:130" ht="73.5" x14ac:dyDescent="0.25">
      <c r="A111" s="15" t="s">
        <v>313</v>
      </c>
      <c r="B111" s="16" t="s">
        <v>314</v>
      </c>
      <c r="C111" s="17" t="s">
        <v>60</v>
      </c>
      <c r="D111" s="17" t="s">
        <v>60</v>
      </c>
      <c r="E111" s="17" t="s">
        <v>60</v>
      </c>
      <c r="F111" s="17" t="s">
        <v>60</v>
      </c>
      <c r="G111" s="17" t="s">
        <v>60</v>
      </c>
      <c r="H111" s="17" t="s">
        <v>60</v>
      </c>
      <c r="I111" s="17" t="s">
        <v>60</v>
      </c>
      <c r="J111" s="17" t="s">
        <v>60</v>
      </c>
      <c r="K111" s="17" t="s">
        <v>60</v>
      </c>
      <c r="L111" s="17" t="s">
        <v>60</v>
      </c>
      <c r="M111" s="17" t="s">
        <v>60</v>
      </c>
      <c r="N111" s="17" t="s">
        <v>60</v>
      </c>
      <c r="O111" s="17" t="s">
        <v>60</v>
      </c>
      <c r="P111" s="17" t="s">
        <v>60</v>
      </c>
      <c r="Q111" s="17" t="s">
        <v>60</v>
      </c>
      <c r="R111" s="17" t="s">
        <v>60</v>
      </c>
      <c r="S111" s="17" t="s">
        <v>60</v>
      </c>
      <c r="T111" s="17" t="s">
        <v>60</v>
      </c>
      <c r="U111" s="17" t="s">
        <v>60</v>
      </c>
      <c r="V111" s="17" t="s">
        <v>60</v>
      </c>
      <c r="W111" s="17" t="s">
        <v>60</v>
      </c>
      <c r="X111" s="17" t="s">
        <v>60</v>
      </c>
      <c r="Y111" s="17" t="s">
        <v>60</v>
      </c>
      <c r="Z111" s="17" t="s">
        <v>60</v>
      </c>
      <c r="AA111" s="17" t="s">
        <v>60</v>
      </c>
      <c r="AB111" s="17" t="s">
        <v>60</v>
      </c>
      <c r="AC111" s="17" t="s">
        <v>60</v>
      </c>
      <c r="AD111" s="17" t="s">
        <v>60</v>
      </c>
      <c r="AE111" s="17" t="s">
        <v>60</v>
      </c>
      <c r="AF111" s="17" t="s">
        <v>60</v>
      </c>
      <c r="AG111" s="18" t="s">
        <v>60</v>
      </c>
      <c r="AH111" s="18" t="s">
        <v>60</v>
      </c>
      <c r="AI111" s="18" t="s">
        <v>60</v>
      </c>
      <c r="AJ111" s="16" t="s">
        <v>60</v>
      </c>
      <c r="AK111" s="17" t="s">
        <v>60</v>
      </c>
      <c r="AL111" s="19">
        <v>9314311.8300000001</v>
      </c>
      <c r="AM111" s="19">
        <v>9103746.6899999995</v>
      </c>
      <c r="AN111" s="19">
        <v>0</v>
      </c>
      <c r="AO111" s="19">
        <v>0</v>
      </c>
      <c r="AP111" s="19">
        <v>0</v>
      </c>
      <c r="AQ111" s="19">
        <v>0</v>
      </c>
      <c r="AR111" s="19">
        <v>0</v>
      </c>
      <c r="AS111" s="19">
        <v>0</v>
      </c>
      <c r="AT111" s="19">
        <v>9314311.8300000001</v>
      </c>
      <c r="AU111" s="19">
        <v>9103746.6899999995</v>
      </c>
      <c r="AV111" s="19">
        <v>6994202.8700000001</v>
      </c>
      <c r="AW111" s="19">
        <v>0</v>
      </c>
      <c r="AX111" s="19">
        <v>0</v>
      </c>
      <c r="AY111" s="19">
        <v>0</v>
      </c>
      <c r="AZ111" s="19">
        <v>6994202.8700000001</v>
      </c>
      <c r="BA111" s="19">
        <v>0</v>
      </c>
      <c r="BB111" s="19">
        <v>0</v>
      </c>
      <c r="BC111" s="19">
        <v>0</v>
      </c>
      <c r="BD111" s="19">
        <v>0</v>
      </c>
      <c r="BE111" s="19">
        <v>0</v>
      </c>
      <c r="BF111" s="19">
        <v>0</v>
      </c>
      <c r="BG111" s="19">
        <v>0</v>
      </c>
      <c r="BH111" s="19">
        <v>0</v>
      </c>
      <c r="BI111" s="19">
        <v>0</v>
      </c>
      <c r="BJ111" s="19">
        <v>0</v>
      </c>
      <c r="BK111" s="19">
        <v>0</v>
      </c>
      <c r="BL111" s="19">
        <v>0</v>
      </c>
      <c r="BM111" s="19">
        <v>0</v>
      </c>
      <c r="BN111" s="19">
        <v>0</v>
      </c>
      <c r="BO111" s="19">
        <v>0</v>
      </c>
      <c r="BP111" s="19">
        <v>9314311.8300000001</v>
      </c>
      <c r="BQ111" s="19">
        <v>9103746.6899999995</v>
      </c>
      <c r="BR111" s="19">
        <v>0</v>
      </c>
      <c r="BS111" s="19">
        <v>0</v>
      </c>
      <c r="BT111" s="19">
        <v>0</v>
      </c>
      <c r="BU111" s="19">
        <v>0</v>
      </c>
      <c r="BV111" s="19">
        <v>0</v>
      </c>
      <c r="BW111" s="19">
        <v>0</v>
      </c>
      <c r="BX111" s="19">
        <v>9314311.8300000001</v>
      </c>
      <c r="BY111" s="19">
        <v>9103746.6899999995</v>
      </c>
      <c r="BZ111" s="19">
        <v>6994202.8700000001</v>
      </c>
      <c r="CA111" s="19">
        <v>0</v>
      </c>
      <c r="CB111" s="19">
        <v>0</v>
      </c>
      <c r="CC111" s="19">
        <v>0</v>
      </c>
      <c r="CD111" s="19">
        <v>6994202.8700000001</v>
      </c>
      <c r="CE111" s="19">
        <v>0</v>
      </c>
      <c r="CF111" s="19">
        <v>0</v>
      </c>
      <c r="CG111" s="19">
        <v>0</v>
      </c>
      <c r="CH111" s="19">
        <v>0</v>
      </c>
      <c r="CI111" s="19">
        <v>0</v>
      </c>
      <c r="CJ111" s="19">
        <v>0</v>
      </c>
      <c r="CK111" s="19">
        <v>0</v>
      </c>
      <c r="CL111" s="19">
        <v>0</v>
      </c>
      <c r="CM111" s="19">
        <v>0</v>
      </c>
      <c r="CN111" s="19">
        <v>0</v>
      </c>
      <c r="CO111" s="19">
        <v>0</v>
      </c>
      <c r="CP111" s="19">
        <v>0</v>
      </c>
      <c r="CQ111" s="19">
        <v>0</v>
      </c>
      <c r="CR111" s="19">
        <v>0</v>
      </c>
      <c r="CS111" s="19">
        <v>0</v>
      </c>
      <c r="CT111" s="19">
        <v>9314311.8300000001</v>
      </c>
      <c r="CU111" s="19">
        <v>0</v>
      </c>
      <c r="CV111" s="19">
        <v>0</v>
      </c>
      <c r="CW111" s="19">
        <v>0</v>
      </c>
      <c r="CX111" s="19">
        <v>9314311.8300000001</v>
      </c>
      <c r="CY111" s="19">
        <v>6994202.8700000001</v>
      </c>
      <c r="CZ111" s="19">
        <v>0</v>
      </c>
      <c r="DA111" s="19">
        <v>0</v>
      </c>
      <c r="DB111" s="19">
        <v>0</v>
      </c>
      <c r="DC111" s="19">
        <v>6994202.8700000001</v>
      </c>
      <c r="DD111" s="19">
        <v>0</v>
      </c>
      <c r="DE111" s="19">
        <v>0</v>
      </c>
      <c r="DF111" s="19">
        <v>0</v>
      </c>
      <c r="DG111" s="19">
        <v>0</v>
      </c>
      <c r="DH111" s="19">
        <v>0</v>
      </c>
      <c r="DI111" s="19">
        <v>9314311.8300000001</v>
      </c>
      <c r="DJ111" s="19">
        <v>0</v>
      </c>
      <c r="DK111" s="19">
        <v>0</v>
      </c>
      <c r="DL111" s="19">
        <v>0</v>
      </c>
      <c r="DM111" s="19">
        <v>9314311.8300000001</v>
      </c>
      <c r="DN111" s="19">
        <v>6994202.8700000001</v>
      </c>
      <c r="DO111" s="19">
        <v>0</v>
      </c>
      <c r="DP111" s="19">
        <v>0</v>
      </c>
      <c r="DQ111" s="19">
        <v>0</v>
      </c>
      <c r="DR111" s="19">
        <v>6994202.8700000001</v>
      </c>
      <c r="DS111" s="19">
        <v>0</v>
      </c>
      <c r="DT111" s="19">
        <v>0</v>
      </c>
      <c r="DU111" s="19">
        <v>0</v>
      </c>
      <c r="DV111" s="19">
        <v>0</v>
      </c>
      <c r="DW111" s="19">
        <v>0</v>
      </c>
      <c r="DX111" s="17"/>
      <c r="DY111" s="2"/>
      <c r="DZ111" s="2"/>
    </row>
    <row r="112" spans="1:130" ht="45" x14ac:dyDescent="0.25">
      <c r="A112" s="20" t="s">
        <v>315</v>
      </c>
      <c r="B112" s="21" t="s">
        <v>316</v>
      </c>
      <c r="C112" s="22" t="s">
        <v>67</v>
      </c>
      <c r="D112" s="22" t="s">
        <v>206</v>
      </c>
      <c r="E112" s="22" t="s">
        <v>69</v>
      </c>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3"/>
      <c r="AD112" s="22"/>
      <c r="AE112" s="22"/>
      <c r="AF112" s="23"/>
      <c r="AG112" s="24"/>
      <c r="AH112" s="24"/>
      <c r="AI112" s="25"/>
      <c r="AJ112" s="26" t="s">
        <v>297</v>
      </c>
      <c r="AK112" s="27" t="s">
        <v>82</v>
      </c>
      <c r="AL112" s="28">
        <v>905118</v>
      </c>
      <c r="AM112" s="28">
        <v>695299.43</v>
      </c>
      <c r="AN112" s="28">
        <v>0</v>
      </c>
      <c r="AO112" s="28">
        <v>0</v>
      </c>
      <c r="AP112" s="28">
        <v>0</v>
      </c>
      <c r="AQ112" s="28">
        <v>0</v>
      </c>
      <c r="AR112" s="28">
        <v>0</v>
      </c>
      <c r="AS112" s="28">
        <v>0</v>
      </c>
      <c r="AT112" s="28">
        <v>905118</v>
      </c>
      <c r="AU112" s="28">
        <v>695299.43</v>
      </c>
      <c r="AV112" s="28">
        <v>1083107</v>
      </c>
      <c r="AW112" s="28">
        <v>0</v>
      </c>
      <c r="AX112" s="28">
        <v>0</v>
      </c>
      <c r="AY112" s="28">
        <v>0</v>
      </c>
      <c r="AZ112" s="28">
        <v>1083107</v>
      </c>
      <c r="BA112" s="28">
        <v>0</v>
      </c>
      <c r="BB112" s="28">
        <v>0</v>
      </c>
      <c r="BC112" s="28">
        <v>0</v>
      </c>
      <c r="BD112" s="28">
        <v>0</v>
      </c>
      <c r="BE112" s="28">
        <v>0</v>
      </c>
      <c r="BF112" s="28">
        <v>0</v>
      </c>
      <c r="BG112" s="28">
        <v>0</v>
      </c>
      <c r="BH112" s="28">
        <v>0</v>
      </c>
      <c r="BI112" s="28">
        <v>0</v>
      </c>
      <c r="BJ112" s="28">
        <v>0</v>
      </c>
      <c r="BK112" s="28">
        <v>0</v>
      </c>
      <c r="BL112" s="28">
        <v>0</v>
      </c>
      <c r="BM112" s="28">
        <v>0</v>
      </c>
      <c r="BN112" s="28">
        <v>0</v>
      </c>
      <c r="BO112" s="28">
        <v>0</v>
      </c>
      <c r="BP112" s="28">
        <v>905118</v>
      </c>
      <c r="BQ112" s="28">
        <v>695299.43</v>
      </c>
      <c r="BR112" s="28">
        <v>0</v>
      </c>
      <c r="BS112" s="28">
        <v>0</v>
      </c>
      <c r="BT112" s="28">
        <v>0</v>
      </c>
      <c r="BU112" s="28">
        <v>0</v>
      </c>
      <c r="BV112" s="28">
        <v>0</v>
      </c>
      <c r="BW112" s="28">
        <v>0</v>
      </c>
      <c r="BX112" s="28">
        <v>905118</v>
      </c>
      <c r="BY112" s="28">
        <v>695299.43</v>
      </c>
      <c r="BZ112" s="28">
        <v>1083107</v>
      </c>
      <c r="CA112" s="28">
        <v>0</v>
      </c>
      <c r="CB112" s="28">
        <v>0</v>
      </c>
      <c r="CC112" s="28">
        <v>0</v>
      </c>
      <c r="CD112" s="28">
        <v>1083107</v>
      </c>
      <c r="CE112" s="28">
        <v>0</v>
      </c>
      <c r="CF112" s="28">
        <v>0</v>
      </c>
      <c r="CG112" s="28">
        <v>0</v>
      </c>
      <c r="CH112" s="28">
        <v>0</v>
      </c>
      <c r="CI112" s="28">
        <v>0</v>
      </c>
      <c r="CJ112" s="28">
        <v>0</v>
      </c>
      <c r="CK112" s="28">
        <v>0</v>
      </c>
      <c r="CL112" s="28">
        <v>0</v>
      </c>
      <c r="CM112" s="28">
        <v>0</v>
      </c>
      <c r="CN112" s="28">
        <v>0</v>
      </c>
      <c r="CO112" s="28">
        <v>0</v>
      </c>
      <c r="CP112" s="28">
        <v>0</v>
      </c>
      <c r="CQ112" s="28">
        <v>0</v>
      </c>
      <c r="CR112" s="28">
        <v>0</v>
      </c>
      <c r="CS112" s="28">
        <v>0</v>
      </c>
      <c r="CT112" s="28">
        <v>905118</v>
      </c>
      <c r="CU112" s="28">
        <v>0</v>
      </c>
      <c r="CV112" s="28">
        <v>0</v>
      </c>
      <c r="CW112" s="28">
        <v>0</v>
      </c>
      <c r="CX112" s="28">
        <v>905118</v>
      </c>
      <c r="CY112" s="28">
        <v>1083107</v>
      </c>
      <c r="CZ112" s="28">
        <v>0</v>
      </c>
      <c r="DA112" s="28">
        <v>0</v>
      </c>
      <c r="DB112" s="28">
        <v>0</v>
      </c>
      <c r="DC112" s="28">
        <v>1083107</v>
      </c>
      <c r="DD112" s="28">
        <v>0</v>
      </c>
      <c r="DE112" s="28">
        <v>0</v>
      </c>
      <c r="DF112" s="28">
        <v>0</v>
      </c>
      <c r="DG112" s="28">
        <v>0</v>
      </c>
      <c r="DH112" s="28">
        <v>0</v>
      </c>
      <c r="DI112" s="28">
        <v>905118</v>
      </c>
      <c r="DJ112" s="28">
        <v>0</v>
      </c>
      <c r="DK112" s="28">
        <v>0</v>
      </c>
      <c r="DL112" s="28">
        <v>0</v>
      </c>
      <c r="DM112" s="28">
        <v>905118</v>
      </c>
      <c r="DN112" s="28">
        <v>1083107</v>
      </c>
      <c r="DO112" s="28">
        <v>0</v>
      </c>
      <c r="DP112" s="28">
        <v>0</v>
      </c>
      <c r="DQ112" s="28">
        <v>0</v>
      </c>
      <c r="DR112" s="28">
        <v>1083107</v>
      </c>
      <c r="DS112" s="28">
        <v>0</v>
      </c>
      <c r="DT112" s="28">
        <v>0</v>
      </c>
      <c r="DU112" s="28">
        <v>0</v>
      </c>
      <c r="DV112" s="28">
        <v>0</v>
      </c>
      <c r="DW112" s="28">
        <v>0</v>
      </c>
      <c r="DX112" s="21" t="s">
        <v>114</v>
      </c>
      <c r="DY112" s="29" t="s">
        <v>70</v>
      </c>
      <c r="DZ112" s="2"/>
    </row>
    <row r="113" spans="1:130" ht="142.69999999999999" customHeight="1" x14ac:dyDescent="0.25">
      <c r="A113" s="40" t="s">
        <v>317</v>
      </c>
      <c r="B113" s="42" t="s">
        <v>318</v>
      </c>
      <c r="C113" s="22" t="s">
        <v>67</v>
      </c>
      <c r="D113" s="22" t="s">
        <v>206</v>
      </c>
      <c r="E113" s="22" t="s">
        <v>69</v>
      </c>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3"/>
      <c r="AD113" s="22"/>
      <c r="AE113" s="22"/>
      <c r="AF113" s="23"/>
      <c r="AG113" s="24"/>
      <c r="AH113" s="24"/>
      <c r="AI113" s="25"/>
      <c r="AJ113" s="38" t="s">
        <v>297</v>
      </c>
      <c r="AK113" s="37" t="s">
        <v>94</v>
      </c>
      <c r="AL113" s="28">
        <v>2514112.39</v>
      </c>
      <c r="AM113" s="28">
        <v>2514112.39</v>
      </c>
      <c r="AN113" s="28">
        <v>0</v>
      </c>
      <c r="AO113" s="28">
        <v>0</v>
      </c>
      <c r="AP113" s="28">
        <v>0</v>
      </c>
      <c r="AQ113" s="28">
        <v>0</v>
      </c>
      <c r="AR113" s="28">
        <v>0</v>
      </c>
      <c r="AS113" s="28">
        <v>0</v>
      </c>
      <c r="AT113" s="28">
        <v>2514112.39</v>
      </c>
      <c r="AU113" s="28">
        <v>2514112.39</v>
      </c>
      <c r="AV113" s="28">
        <v>1781986.8</v>
      </c>
      <c r="AW113" s="28">
        <v>0</v>
      </c>
      <c r="AX113" s="28">
        <v>0</v>
      </c>
      <c r="AY113" s="28">
        <v>0</v>
      </c>
      <c r="AZ113" s="28">
        <v>1781986.8</v>
      </c>
      <c r="BA113" s="28">
        <v>0</v>
      </c>
      <c r="BB113" s="28">
        <v>0</v>
      </c>
      <c r="BC113" s="28">
        <v>0</v>
      </c>
      <c r="BD113" s="28">
        <v>0</v>
      </c>
      <c r="BE113" s="28">
        <v>0</v>
      </c>
      <c r="BF113" s="28">
        <v>0</v>
      </c>
      <c r="BG113" s="28">
        <v>0</v>
      </c>
      <c r="BH113" s="28">
        <v>0</v>
      </c>
      <c r="BI113" s="28">
        <v>0</v>
      </c>
      <c r="BJ113" s="28">
        <v>0</v>
      </c>
      <c r="BK113" s="28">
        <v>0</v>
      </c>
      <c r="BL113" s="28">
        <v>0</v>
      </c>
      <c r="BM113" s="28">
        <v>0</v>
      </c>
      <c r="BN113" s="28">
        <v>0</v>
      </c>
      <c r="BO113" s="28">
        <v>0</v>
      </c>
      <c r="BP113" s="28">
        <v>2514112.39</v>
      </c>
      <c r="BQ113" s="28">
        <v>2514112.39</v>
      </c>
      <c r="BR113" s="28">
        <v>0</v>
      </c>
      <c r="BS113" s="28">
        <v>0</v>
      </c>
      <c r="BT113" s="28">
        <v>0</v>
      </c>
      <c r="BU113" s="28">
        <v>0</v>
      </c>
      <c r="BV113" s="28">
        <v>0</v>
      </c>
      <c r="BW113" s="28">
        <v>0</v>
      </c>
      <c r="BX113" s="28">
        <v>2514112.39</v>
      </c>
      <c r="BY113" s="28">
        <v>2514112.39</v>
      </c>
      <c r="BZ113" s="28">
        <v>1781986.8</v>
      </c>
      <c r="CA113" s="28">
        <v>0</v>
      </c>
      <c r="CB113" s="28">
        <v>0</v>
      </c>
      <c r="CC113" s="28">
        <v>0</v>
      </c>
      <c r="CD113" s="28">
        <v>1781986.8</v>
      </c>
      <c r="CE113" s="28">
        <v>0</v>
      </c>
      <c r="CF113" s="28">
        <v>0</v>
      </c>
      <c r="CG113" s="28">
        <v>0</v>
      </c>
      <c r="CH113" s="28">
        <v>0</v>
      </c>
      <c r="CI113" s="28">
        <v>0</v>
      </c>
      <c r="CJ113" s="28">
        <v>0</v>
      </c>
      <c r="CK113" s="28">
        <v>0</v>
      </c>
      <c r="CL113" s="28">
        <v>0</v>
      </c>
      <c r="CM113" s="28">
        <v>0</v>
      </c>
      <c r="CN113" s="28">
        <v>0</v>
      </c>
      <c r="CO113" s="28">
        <v>0</v>
      </c>
      <c r="CP113" s="28">
        <v>0</v>
      </c>
      <c r="CQ113" s="28">
        <v>0</v>
      </c>
      <c r="CR113" s="28">
        <v>0</v>
      </c>
      <c r="CS113" s="28">
        <v>0</v>
      </c>
      <c r="CT113" s="28">
        <v>2514112.39</v>
      </c>
      <c r="CU113" s="28">
        <v>0</v>
      </c>
      <c r="CV113" s="28">
        <v>0</v>
      </c>
      <c r="CW113" s="28">
        <v>0</v>
      </c>
      <c r="CX113" s="28">
        <v>2514112.39</v>
      </c>
      <c r="CY113" s="28">
        <v>1781986.8</v>
      </c>
      <c r="CZ113" s="28">
        <v>0</v>
      </c>
      <c r="DA113" s="28">
        <v>0</v>
      </c>
      <c r="DB113" s="28">
        <v>0</v>
      </c>
      <c r="DC113" s="28">
        <v>1781986.8</v>
      </c>
      <c r="DD113" s="28">
        <v>0</v>
      </c>
      <c r="DE113" s="28">
        <v>0</v>
      </c>
      <c r="DF113" s="28">
        <v>0</v>
      </c>
      <c r="DG113" s="28">
        <v>0</v>
      </c>
      <c r="DH113" s="28">
        <v>0</v>
      </c>
      <c r="DI113" s="28">
        <v>2514112.39</v>
      </c>
      <c r="DJ113" s="28">
        <v>0</v>
      </c>
      <c r="DK113" s="28">
        <v>0</v>
      </c>
      <c r="DL113" s="28">
        <v>0</v>
      </c>
      <c r="DM113" s="28">
        <v>2514112.39</v>
      </c>
      <c r="DN113" s="28">
        <v>1781986.8</v>
      </c>
      <c r="DO113" s="28">
        <v>0</v>
      </c>
      <c r="DP113" s="28">
        <v>0</v>
      </c>
      <c r="DQ113" s="28">
        <v>0</v>
      </c>
      <c r="DR113" s="28">
        <v>1781986.8</v>
      </c>
      <c r="DS113" s="28">
        <v>0</v>
      </c>
      <c r="DT113" s="28">
        <v>0</v>
      </c>
      <c r="DU113" s="28">
        <v>0</v>
      </c>
      <c r="DV113" s="28">
        <v>0</v>
      </c>
      <c r="DW113" s="28">
        <v>0</v>
      </c>
      <c r="DX113" s="42" t="s">
        <v>114</v>
      </c>
      <c r="DY113" s="29" t="s">
        <v>70</v>
      </c>
      <c r="DZ113" s="2"/>
    </row>
    <row r="114" spans="1:130" ht="56.25" x14ac:dyDescent="0.25">
      <c r="A114" s="41"/>
      <c r="B114" s="42"/>
      <c r="C114" s="22" t="s">
        <v>95</v>
      </c>
      <c r="D114" s="22" t="s">
        <v>96</v>
      </c>
      <c r="E114" s="22" t="s">
        <v>97</v>
      </c>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3"/>
      <c r="AD114" s="22"/>
      <c r="AE114" s="22"/>
      <c r="AF114" s="23"/>
      <c r="AG114" s="24"/>
      <c r="AH114" s="24"/>
      <c r="AI114" s="25"/>
      <c r="AJ114" s="38"/>
      <c r="AK114" s="37"/>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28"/>
      <c r="BV114" s="28"/>
      <c r="BW114" s="28"/>
      <c r="BX114" s="28"/>
      <c r="BY114" s="28"/>
      <c r="BZ114" s="28"/>
      <c r="CA114" s="28"/>
      <c r="CB114" s="28"/>
      <c r="CC114" s="28"/>
      <c r="CD114" s="28"/>
      <c r="CE114" s="28"/>
      <c r="CF114" s="28"/>
      <c r="CG114" s="28"/>
      <c r="CH114" s="28"/>
      <c r="CI114" s="28"/>
      <c r="CJ114" s="28"/>
      <c r="CK114" s="28"/>
      <c r="CL114" s="28"/>
      <c r="CM114" s="28"/>
      <c r="CN114" s="28"/>
      <c r="CO114" s="28"/>
      <c r="CP114" s="28"/>
      <c r="CQ114" s="28"/>
      <c r="CR114" s="28"/>
      <c r="CS114" s="28"/>
      <c r="CT114" s="28"/>
      <c r="CU114" s="28"/>
      <c r="CV114" s="28"/>
      <c r="CW114" s="28"/>
      <c r="CX114" s="28"/>
      <c r="CY114" s="28"/>
      <c r="CZ114" s="28"/>
      <c r="DA114" s="28"/>
      <c r="DB114" s="28"/>
      <c r="DC114" s="28"/>
      <c r="DD114" s="28"/>
      <c r="DE114" s="28"/>
      <c r="DF114" s="28"/>
      <c r="DG114" s="28"/>
      <c r="DH114" s="28"/>
      <c r="DI114" s="28"/>
      <c r="DJ114" s="28"/>
      <c r="DK114" s="28"/>
      <c r="DL114" s="28"/>
      <c r="DM114" s="28"/>
      <c r="DN114" s="28"/>
      <c r="DO114" s="28"/>
      <c r="DP114" s="28"/>
      <c r="DQ114" s="28"/>
      <c r="DR114" s="28"/>
      <c r="DS114" s="28"/>
      <c r="DT114" s="28"/>
      <c r="DU114" s="28"/>
      <c r="DV114" s="28"/>
      <c r="DW114" s="28"/>
      <c r="DX114" s="42"/>
      <c r="DY114" s="29" t="s">
        <v>84</v>
      </c>
      <c r="DZ114" s="2"/>
    </row>
    <row r="115" spans="1:130" ht="33.75" x14ac:dyDescent="0.25">
      <c r="A115" s="20" t="s">
        <v>319</v>
      </c>
      <c r="B115" s="21" t="s">
        <v>320</v>
      </c>
      <c r="C115" s="22" t="s">
        <v>67</v>
      </c>
      <c r="D115" s="22" t="s">
        <v>206</v>
      </c>
      <c r="E115" s="22" t="s">
        <v>69</v>
      </c>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3"/>
      <c r="AD115" s="22"/>
      <c r="AE115" s="22"/>
      <c r="AF115" s="23"/>
      <c r="AG115" s="24"/>
      <c r="AH115" s="24"/>
      <c r="AI115" s="25"/>
      <c r="AJ115" s="26" t="s">
        <v>297</v>
      </c>
      <c r="AK115" s="27" t="s">
        <v>321</v>
      </c>
      <c r="AL115" s="28">
        <v>0</v>
      </c>
      <c r="AM115" s="28">
        <v>0</v>
      </c>
      <c r="AN115" s="28">
        <v>0</v>
      </c>
      <c r="AO115" s="28">
        <v>0</v>
      </c>
      <c r="AP115" s="28">
        <v>0</v>
      </c>
      <c r="AQ115" s="28">
        <v>0</v>
      </c>
      <c r="AR115" s="28">
        <v>0</v>
      </c>
      <c r="AS115" s="28">
        <v>0</v>
      </c>
      <c r="AT115" s="28">
        <v>0</v>
      </c>
      <c r="AU115" s="28">
        <v>0</v>
      </c>
      <c r="AV115" s="28">
        <v>200000</v>
      </c>
      <c r="AW115" s="28">
        <v>0</v>
      </c>
      <c r="AX115" s="28">
        <v>0</v>
      </c>
      <c r="AY115" s="28">
        <v>0</v>
      </c>
      <c r="AZ115" s="28">
        <v>200000</v>
      </c>
      <c r="BA115" s="28">
        <v>0</v>
      </c>
      <c r="BB115" s="28">
        <v>0</v>
      </c>
      <c r="BC115" s="28">
        <v>0</v>
      </c>
      <c r="BD115" s="28">
        <v>0</v>
      </c>
      <c r="BE115" s="28">
        <v>0</v>
      </c>
      <c r="BF115" s="28">
        <v>0</v>
      </c>
      <c r="BG115" s="28">
        <v>0</v>
      </c>
      <c r="BH115" s="28">
        <v>0</v>
      </c>
      <c r="BI115" s="28">
        <v>0</v>
      </c>
      <c r="BJ115" s="28">
        <v>0</v>
      </c>
      <c r="BK115" s="28">
        <v>0</v>
      </c>
      <c r="BL115" s="28">
        <v>0</v>
      </c>
      <c r="BM115" s="28">
        <v>0</v>
      </c>
      <c r="BN115" s="28">
        <v>0</v>
      </c>
      <c r="BO115" s="28">
        <v>0</v>
      </c>
      <c r="BP115" s="28">
        <v>0</v>
      </c>
      <c r="BQ115" s="28">
        <v>0</v>
      </c>
      <c r="BR115" s="28">
        <v>0</v>
      </c>
      <c r="BS115" s="28">
        <v>0</v>
      </c>
      <c r="BT115" s="28">
        <v>0</v>
      </c>
      <c r="BU115" s="28">
        <v>0</v>
      </c>
      <c r="BV115" s="28">
        <v>0</v>
      </c>
      <c r="BW115" s="28">
        <v>0</v>
      </c>
      <c r="BX115" s="28">
        <v>0</v>
      </c>
      <c r="BY115" s="28">
        <v>0</v>
      </c>
      <c r="BZ115" s="28">
        <v>200000</v>
      </c>
      <c r="CA115" s="28">
        <v>0</v>
      </c>
      <c r="CB115" s="28">
        <v>0</v>
      </c>
      <c r="CC115" s="28">
        <v>0</v>
      </c>
      <c r="CD115" s="28">
        <v>200000</v>
      </c>
      <c r="CE115" s="28">
        <v>0</v>
      </c>
      <c r="CF115" s="28">
        <v>0</v>
      </c>
      <c r="CG115" s="28">
        <v>0</v>
      </c>
      <c r="CH115" s="28">
        <v>0</v>
      </c>
      <c r="CI115" s="28">
        <v>0</v>
      </c>
      <c r="CJ115" s="28">
        <v>0</v>
      </c>
      <c r="CK115" s="28">
        <v>0</v>
      </c>
      <c r="CL115" s="28">
        <v>0</v>
      </c>
      <c r="CM115" s="28">
        <v>0</v>
      </c>
      <c r="CN115" s="28">
        <v>0</v>
      </c>
      <c r="CO115" s="28">
        <v>0</v>
      </c>
      <c r="CP115" s="28">
        <v>0</v>
      </c>
      <c r="CQ115" s="28">
        <v>0</v>
      </c>
      <c r="CR115" s="28">
        <v>0</v>
      </c>
      <c r="CS115" s="28">
        <v>0</v>
      </c>
      <c r="CT115" s="28">
        <v>0</v>
      </c>
      <c r="CU115" s="28">
        <v>0</v>
      </c>
      <c r="CV115" s="28">
        <v>0</v>
      </c>
      <c r="CW115" s="28">
        <v>0</v>
      </c>
      <c r="CX115" s="28">
        <v>0</v>
      </c>
      <c r="CY115" s="28">
        <v>200000</v>
      </c>
      <c r="CZ115" s="28">
        <v>0</v>
      </c>
      <c r="DA115" s="28">
        <v>0</v>
      </c>
      <c r="DB115" s="28">
        <v>0</v>
      </c>
      <c r="DC115" s="28">
        <v>200000</v>
      </c>
      <c r="DD115" s="28">
        <v>0</v>
      </c>
      <c r="DE115" s="28">
        <v>0</v>
      </c>
      <c r="DF115" s="28">
        <v>0</v>
      </c>
      <c r="DG115" s="28">
        <v>0</v>
      </c>
      <c r="DH115" s="28">
        <v>0</v>
      </c>
      <c r="DI115" s="28">
        <v>0</v>
      </c>
      <c r="DJ115" s="28">
        <v>0</v>
      </c>
      <c r="DK115" s="28">
        <v>0</v>
      </c>
      <c r="DL115" s="28">
        <v>0</v>
      </c>
      <c r="DM115" s="28">
        <v>0</v>
      </c>
      <c r="DN115" s="28">
        <v>200000</v>
      </c>
      <c r="DO115" s="28">
        <v>0</v>
      </c>
      <c r="DP115" s="28">
        <v>0</v>
      </c>
      <c r="DQ115" s="28">
        <v>0</v>
      </c>
      <c r="DR115" s="28">
        <v>200000</v>
      </c>
      <c r="DS115" s="28">
        <v>0</v>
      </c>
      <c r="DT115" s="28">
        <v>0</v>
      </c>
      <c r="DU115" s="28">
        <v>0</v>
      </c>
      <c r="DV115" s="28">
        <v>0</v>
      </c>
      <c r="DW115" s="28">
        <v>0</v>
      </c>
      <c r="DX115" s="21" t="s">
        <v>114</v>
      </c>
      <c r="DY115" s="29" t="s">
        <v>70</v>
      </c>
      <c r="DZ115" s="2"/>
    </row>
    <row r="116" spans="1:130" ht="33.75" x14ac:dyDescent="0.25">
      <c r="A116" s="20" t="s">
        <v>322</v>
      </c>
      <c r="B116" s="21" t="s">
        <v>323</v>
      </c>
      <c r="C116" s="22" t="s">
        <v>67</v>
      </c>
      <c r="D116" s="22" t="s">
        <v>206</v>
      </c>
      <c r="E116" s="22" t="s">
        <v>69</v>
      </c>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3"/>
      <c r="AD116" s="22"/>
      <c r="AE116" s="22"/>
      <c r="AF116" s="23"/>
      <c r="AG116" s="24"/>
      <c r="AH116" s="24"/>
      <c r="AI116" s="25"/>
      <c r="AJ116" s="26" t="s">
        <v>297</v>
      </c>
      <c r="AK116" s="27" t="s">
        <v>158</v>
      </c>
      <c r="AL116" s="28">
        <v>239253.43</v>
      </c>
      <c r="AM116" s="28">
        <v>239253.43</v>
      </c>
      <c r="AN116" s="28">
        <v>0</v>
      </c>
      <c r="AO116" s="28">
        <v>0</v>
      </c>
      <c r="AP116" s="28">
        <v>0</v>
      </c>
      <c r="AQ116" s="28">
        <v>0</v>
      </c>
      <c r="AR116" s="28">
        <v>0</v>
      </c>
      <c r="AS116" s="28">
        <v>0</v>
      </c>
      <c r="AT116" s="28">
        <v>239253.43</v>
      </c>
      <c r="AU116" s="28">
        <v>239253.43</v>
      </c>
      <c r="AV116" s="28">
        <v>135000</v>
      </c>
      <c r="AW116" s="28">
        <v>0</v>
      </c>
      <c r="AX116" s="28">
        <v>0</v>
      </c>
      <c r="AY116" s="28">
        <v>0</v>
      </c>
      <c r="AZ116" s="28">
        <v>135000</v>
      </c>
      <c r="BA116" s="28">
        <v>0</v>
      </c>
      <c r="BB116" s="28">
        <v>0</v>
      </c>
      <c r="BC116" s="28">
        <v>0</v>
      </c>
      <c r="BD116" s="28">
        <v>0</v>
      </c>
      <c r="BE116" s="28">
        <v>0</v>
      </c>
      <c r="BF116" s="28">
        <v>0</v>
      </c>
      <c r="BG116" s="28">
        <v>0</v>
      </c>
      <c r="BH116" s="28">
        <v>0</v>
      </c>
      <c r="BI116" s="28">
        <v>0</v>
      </c>
      <c r="BJ116" s="28">
        <v>0</v>
      </c>
      <c r="BK116" s="28">
        <v>0</v>
      </c>
      <c r="BL116" s="28">
        <v>0</v>
      </c>
      <c r="BM116" s="28">
        <v>0</v>
      </c>
      <c r="BN116" s="28">
        <v>0</v>
      </c>
      <c r="BO116" s="28">
        <v>0</v>
      </c>
      <c r="BP116" s="28">
        <v>239253.43</v>
      </c>
      <c r="BQ116" s="28">
        <v>239253.43</v>
      </c>
      <c r="BR116" s="28">
        <v>0</v>
      </c>
      <c r="BS116" s="28">
        <v>0</v>
      </c>
      <c r="BT116" s="28">
        <v>0</v>
      </c>
      <c r="BU116" s="28">
        <v>0</v>
      </c>
      <c r="BV116" s="28">
        <v>0</v>
      </c>
      <c r="BW116" s="28">
        <v>0</v>
      </c>
      <c r="BX116" s="28">
        <v>239253.43</v>
      </c>
      <c r="BY116" s="28">
        <v>239253.43</v>
      </c>
      <c r="BZ116" s="28">
        <v>135000</v>
      </c>
      <c r="CA116" s="28">
        <v>0</v>
      </c>
      <c r="CB116" s="28">
        <v>0</v>
      </c>
      <c r="CC116" s="28">
        <v>0</v>
      </c>
      <c r="CD116" s="28">
        <v>135000</v>
      </c>
      <c r="CE116" s="28">
        <v>0</v>
      </c>
      <c r="CF116" s="28">
        <v>0</v>
      </c>
      <c r="CG116" s="28">
        <v>0</v>
      </c>
      <c r="CH116" s="28">
        <v>0</v>
      </c>
      <c r="CI116" s="28">
        <v>0</v>
      </c>
      <c r="CJ116" s="28">
        <v>0</v>
      </c>
      <c r="CK116" s="28">
        <v>0</v>
      </c>
      <c r="CL116" s="28">
        <v>0</v>
      </c>
      <c r="CM116" s="28">
        <v>0</v>
      </c>
      <c r="CN116" s="28">
        <v>0</v>
      </c>
      <c r="CO116" s="28">
        <v>0</v>
      </c>
      <c r="CP116" s="28">
        <v>0</v>
      </c>
      <c r="CQ116" s="28">
        <v>0</v>
      </c>
      <c r="CR116" s="28">
        <v>0</v>
      </c>
      <c r="CS116" s="28">
        <v>0</v>
      </c>
      <c r="CT116" s="28">
        <v>239253.43</v>
      </c>
      <c r="CU116" s="28">
        <v>0</v>
      </c>
      <c r="CV116" s="28">
        <v>0</v>
      </c>
      <c r="CW116" s="28">
        <v>0</v>
      </c>
      <c r="CX116" s="28">
        <v>239253.43</v>
      </c>
      <c r="CY116" s="28">
        <v>135000</v>
      </c>
      <c r="CZ116" s="28">
        <v>0</v>
      </c>
      <c r="DA116" s="28">
        <v>0</v>
      </c>
      <c r="DB116" s="28">
        <v>0</v>
      </c>
      <c r="DC116" s="28">
        <v>135000</v>
      </c>
      <c r="DD116" s="28">
        <v>0</v>
      </c>
      <c r="DE116" s="28">
        <v>0</v>
      </c>
      <c r="DF116" s="28">
        <v>0</v>
      </c>
      <c r="DG116" s="28">
        <v>0</v>
      </c>
      <c r="DH116" s="28">
        <v>0</v>
      </c>
      <c r="DI116" s="28">
        <v>239253.43</v>
      </c>
      <c r="DJ116" s="28">
        <v>0</v>
      </c>
      <c r="DK116" s="28">
        <v>0</v>
      </c>
      <c r="DL116" s="28">
        <v>0</v>
      </c>
      <c r="DM116" s="28">
        <v>239253.43</v>
      </c>
      <c r="DN116" s="28">
        <v>135000</v>
      </c>
      <c r="DO116" s="28">
        <v>0</v>
      </c>
      <c r="DP116" s="28">
        <v>0</v>
      </c>
      <c r="DQ116" s="28">
        <v>0</v>
      </c>
      <c r="DR116" s="28">
        <v>135000</v>
      </c>
      <c r="DS116" s="28">
        <v>0</v>
      </c>
      <c r="DT116" s="28">
        <v>0</v>
      </c>
      <c r="DU116" s="28">
        <v>0</v>
      </c>
      <c r="DV116" s="28">
        <v>0</v>
      </c>
      <c r="DW116" s="28">
        <v>0</v>
      </c>
      <c r="DX116" s="21" t="s">
        <v>114</v>
      </c>
      <c r="DY116" s="29" t="s">
        <v>70</v>
      </c>
      <c r="DZ116" s="2"/>
    </row>
    <row r="117" spans="1:130" ht="142.69999999999999" customHeight="1" x14ac:dyDescent="0.25">
      <c r="A117" s="40" t="s">
        <v>324</v>
      </c>
      <c r="B117" s="42" t="s">
        <v>325</v>
      </c>
      <c r="C117" s="22" t="s">
        <v>67</v>
      </c>
      <c r="D117" s="22" t="s">
        <v>326</v>
      </c>
      <c r="E117" s="22" t="s">
        <v>69</v>
      </c>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3"/>
      <c r="AD117" s="22"/>
      <c r="AE117" s="22"/>
      <c r="AF117" s="23"/>
      <c r="AG117" s="24"/>
      <c r="AH117" s="24"/>
      <c r="AI117" s="25"/>
      <c r="AJ117" s="38" t="s">
        <v>297</v>
      </c>
      <c r="AK117" s="37" t="s">
        <v>94</v>
      </c>
      <c r="AL117" s="28">
        <v>5468828.0099999998</v>
      </c>
      <c r="AM117" s="28">
        <v>5468081.4400000004</v>
      </c>
      <c r="AN117" s="28">
        <v>0</v>
      </c>
      <c r="AO117" s="28">
        <v>0</v>
      </c>
      <c r="AP117" s="28">
        <v>0</v>
      </c>
      <c r="AQ117" s="28">
        <v>0</v>
      </c>
      <c r="AR117" s="28">
        <v>0</v>
      </c>
      <c r="AS117" s="28">
        <v>0</v>
      </c>
      <c r="AT117" s="28">
        <v>5468828.0099999998</v>
      </c>
      <c r="AU117" s="28">
        <v>5468081.4400000004</v>
      </c>
      <c r="AV117" s="28">
        <v>3588409.07</v>
      </c>
      <c r="AW117" s="28">
        <v>0</v>
      </c>
      <c r="AX117" s="28">
        <v>0</v>
      </c>
      <c r="AY117" s="28">
        <v>0</v>
      </c>
      <c r="AZ117" s="28">
        <v>3588409.07</v>
      </c>
      <c r="BA117" s="28">
        <v>0</v>
      </c>
      <c r="BB117" s="28">
        <v>0</v>
      </c>
      <c r="BC117" s="28">
        <v>0</v>
      </c>
      <c r="BD117" s="28">
        <v>0</v>
      </c>
      <c r="BE117" s="28">
        <v>0</v>
      </c>
      <c r="BF117" s="28">
        <v>0</v>
      </c>
      <c r="BG117" s="28">
        <v>0</v>
      </c>
      <c r="BH117" s="28">
        <v>0</v>
      </c>
      <c r="BI117" s="28">
        <v>0</v>
      </c>
      <c r="BJ117" s="28">
        <v>0</v>
      </c>
      <c r="BK117" s="28">
        <v>0</v>
      </c>
      <c r="BL117" s="28">
        <v>0</v>
      </c>
      <c r="BM117" s="28">
        <v>0</v>
      </c>
      <c r="BN117" s="28">
        <v>0</v>
      </c>
      <c r="BO117" s="28">
        <v>0</v>
      </c>
      <c r="BP117" s="28">
        <v>5468828.0099999998</v>
      </c>
      <c r="BQ117" s="28">
        <v>5468081.4400000004</v>
      </c>
      <c r="BR117" s="28">
        <v>0</v>
      </c>
      <c r="BS117" s="28">
        <v>0</v>
      </c>
      <c r="BT117" s="28">
        <v>0</v>
      </c>
      <c r="BU117" s="28">
        <v>0</v>
      </c>
      <c r="BV117" s="28">
        <v>0</v>
      </c>
      <c r="BW117" s="28">
        <v>0</v>
      </c>
      <c r="BX117" s="28">
        <v>5468828.0099999998</v>
      </c>
      <c r="BY117" s="28">
        <v>5468081.4400000004</v>
      </c>
      <c r="BZ117" s="28">
        <v>3588409.07</v>
      </c>
      <c r="CA117" s="28">
        <v>0</v>
      </c>
      <c r="CB117" s="28">
        <v>0</v>
      </c>
      <c r="CC117" s="28">
        <v>0</v>
      </c>
      <c r="CD117" s="28">
        <v>3588409.07</v>
      </c>
      <c r="CE117" s="28">
        <v>0</v>
      </c>
      <c r="CF117" s="28">
        <v>0</v>
      </c>
      <c r="CG117" s="28">
        <v>0</v>
      </c>
      <c r="CH117" s="28">
        <v>0</v>
      </c>
      <c r="CI117" s="28">
        <v>0</v>
      </c>
      <c r="CJ117" s="28">
        <v>0</v>
      </c>
      <c r="CK117" s="28">
        <v>0</v>
      </c>
      <c r="CL117" s="28">
        <v>0</v>
      </c>
      <c r="CM117" s="28">
        <v>0</v>
      </c>
      <c r="CN117" s="28">
        <v>0</v>
      </c>
      <c r="CO117" s="28">
        <v>0</v>
      </c>
      <c r="CP117" s="28">
        <v>0</v>
      </c>
      <c r="CQ117" s="28">
        <v>0</v>
      </c>
      <c r="CR117" s="28">
        <v>0</v>
      </c>
      <c r="CS117" s="28">
        <v>0</v>
      </c>
      <c r="CT117" s="28">
        <v>5468828.0099999998</v>
      </c>
      <c r="CU117" s="28">
        <v>0</v>
      </c>
      <c r="CV117" s="28">
        <v>0</v>
      </c>
      <c r="CW117" s="28">
        <v>0</v>
      </c>
      <c r="CX117" s="28">
        <v>5468828.0099999998</v>
      </c>
      <c r="CY117" s="28">
        <v>3588409.07</v>
      </c>
      <c r="CZ117" s="28">
        <v>0</v>
      </c>
      <c r="DA117" s="28">
        <v>0</v>
      </c>
      <c r="DB117" s="28">
        <v>0</v>
      </c>
      <c r="DC117" s="28">
        <v>3588409.07</v>
      </c>
      <c r="DD117" s="28">
        <v>0</v>
      </c>
      <c r="DE117" s="28">
        <v>0</v>
      </c>
      <c r="DF117" s="28">
        <v>0</v>
      </c>
      <c r="DG117" s="28">
        <v>0</v>
      </c>
      <c r="DH117" s="28">
        <v>0</v>
      </c>
      <c r="DI117" s="28">
        <v>5468828.0099999998</v>
      </c>
      <c r="DJ117" s="28">
        <v>0</v>
      </c>
      <c r="DK117" s="28">
        <v>0</v>
      </c>
      <c r="DL117" s="28">
        <v>0</v>
      </c>
      <c r="DM117" s="28">
        <v>5468828.0099999998</v>
      </c>
      <c r="DN117" s="28">
        <v>3588409.07</v>
      </c>
      <c r="DO117" s="28">
        <v>0</v>
      </c>
      <c r="DP117" s="28">
        <v>0</v>
      </c>
      <c r="DQ117" s="28">
        <v>0</v>
      </c>
      <c r="DR117" s="28">
        <v>3588409.07</v>
      </c>
      <c r="DS117" s="28">
        <v>0</v>
      </c>
      <c r="DT117" s="28">
        <v>0</v>
      </c>
      <c r="DU117" s="28">
        <v>0</v>
      </c>
      <c r="DV117" s="28">
        <v>0</v>
      </c>
      <c r="DW117" s="28">
        <v>0</v>
      </c>
      <c r="DX117" s="42" t="s">
        <v>114</v>
      </c>
      <c r="DY117" s="29" t="s">
        <v>70</v>
      </c>
      <c r="DZ117" s="2"/>
    </row>
    <row r="118" spans="1:130" ht="56.25" x14ac:dyDescent="0.25">
      <c r="A118" s="41"/>
      <c r="B118" s="42"/>
      <c r="C118" s="22" t="s">
        <v>95</v>
      </c>
      <c r="D118" s="22" t="s">
        <v>96</v>
      </c>
      <c r="E118" s="22" t="s">
        <v>97</v>
      </c>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3"/>
      <c r="AD118" s="22"/>
      <c r="AE118" s="22"/>
      <c r="AF118" s="23"/>
      <c r="AG118" s="24"/>
      <c r="AH118" s="24"/>
      <c r="AI118" s="25"/>
      <c r="AJ118" s="38"/>
      <c r="AK118" s="37"/>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42"/>
      <c r="DY118" s="29" t="s">
        <v>84</v>
      </c>
      <c r="DZ118" s="2"/>
    </row>
    <row r="119" spans="1:130" ht="33.75" x14ac:dyDescent="0.25">
      <c r="A119" s="20" t="s">
        <v>327</v>
      </c>
      <c r="B119" s="21" t="s">
        <v>328</v>
      </c>
      <c r="C119" s="22" t="s">
        <v>67</v>
      </c>
      <c r="D119" s="22" t="s">
        <v>206</v>
      </c>
      <c r="E119" s="22" t="s">
        <v>69</v>
      </c>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3"/>
      <c r="AD119" s="22"/>
      <c r="AE119" s="22"/>
      <c r="AF119" s="23"/>
      <c r="AG119" s="24"/>
      <c r="AH119" s="24"/>
      <c r="AI119" s="25"/>
      <c r="AJ119" s="26" t="s">
        <v>297</v>
      </c>
      <c r="AK119" s="27" t="s">
        <v>158</v>
      </c>
      <c r="AL119" s="28">
        <v>187000</v>
      </c>
      <c r="AM119" s="28">
        <v>187000</v>
      </c>
      <c r="AN119" s="28">
        <v>0</v>
      </c>
      <c r="AO119" s="28">
        <v>0</v>
      </c>
      <c r="AP119" s="28">
        <v>0</v>
      </c>
      <c r="AQ119" s="28">
        <v>0</v>
      </c>
      <c r="AR119" s="28">
        <v>0</v>
      </c>
      <c r="AS119" s="28">
        <v>0</v>
      </c>
      <c r="AT119" s="28">
        <v>187000</v>
      </c>
      <c r="AU119" s="28">
        <v>187000</v>
      </c>
      <c r="AV119" s="28">
        <v>205700</v>
      </c>
      <c r="AW119" s="28">
        <v>0</v>
      </c>
      <c r="AX119" s="28">
        <v>0</v>
      </c>
      <c r="AY119" s="28">
        <v>0</v>
      </c>
      <c r="AZ119" s="28">
        <v>205700</v>
      </c>
      <c r="BA119" s="28">
        <v>0</v>
      </c>
      <c r="BB119" s="28">
        <v>0</v>
      </c>
      <c r="BC119" s="28">
        <v>0</v>
      </c>
      <c r="BD119" s="28">
        <v>0</v>
      </c>
      <c r="BE119" s="28">
        <v>0</v>
      </c>
      <c r="BF119" s="28">
        <v>0</v>
      </c>
      <c r="BG119" s="28">
        <v>0</v>
      </c>
      <c r="BH119" s="28">
        <v>0</v>
      </c>
      <c r="BI119" s="28">
        <v>0</v>
      </c>
      <c r="BJ119" s="28">
        <v>0</v>
      </c>
      <c r="BK119" s="28">
        <v>0</v>
      </c>
      <c r="BL119" s="28">
        <v>0</v>
      </c>
      <c r="BM119" s="28">
        <v>0</v>
      </c>
      <c r="BN119" s="28">
        <v>0</v>
      </c>
      <c r="BO119" s="28">
        <v>0</v>
      </c>
      <c r="BP119" s="28">
        <v>187000</v>
      </c>
      <c r="BQ119" s="28">
        <v>187000</v>
      </c>
      <c r="BR119" s="28">
        <v>0</v>
      </c>
      <c r="BS119" s="28">
        <v>0</v>
      </c>
      <c r="BT119" s="28">
        <v>0</v>
      </c>
      <c r="BU119" s="28">
        <v>0</v>
      </c>
      <c r="BV119" s="28">
        <v>0</v>
      </c>
      <c r="BW119" s="28">
        <v>0</v>
      </c>
      <c r="BX119" s="28">
        <v>187000</v>
      </c>
      <c r="BY119" s="28">
        <v>187000</v>
      </c>
      <c r="BZ119" s="28">
        <v>205700</v>
      </c>
      <c r="CA119" s="28">
        <v>0</v>
      </c>
      <c r="CB119" s="28">
        <v>0</v>
      </c>
      <c r="CC119" s="28">
        <v>0</v>
      </c>
      <c r="CD119" s="28">
        <v>205700</v>
      </c>
      <c r="CE119" s="28">
        <v>0</v>
      </c>
      <c r="CF119" s="28">
        <v>0</v>
      </c>
      <c r="CG119" s="28">
        <v>0</v>
      </c>
      <c r="CH119" s="28">
        <v>0</v>
      </c>
      <c r="CI119" s="28">
        <v>0</v>
      </c>
      <c r="CJ119" s="28">
        <v>0</v>
      </c>
      <c r="CK119" s="28">
        <v>0</v>
      </c>
      <c r="CL119" s="28">
        <v>0</v>
      </c>
      <c r="CM119" s="28">
        <v>0</v>
      </c>
      <c r="CN119" s="28">
        <v>0</v>
      </c>
      <c r="CO119" s="28">
        <v>0</v>
      </c>
      <c r="CP119" s="28">
        <v>0</v>
      </c>
      <c r="CQ119" s="28">
        <v>0</v>
      </c>
      <c r="CR119" s="28">
        <v>0</v>
      </c>
      <c r="CS119" s="28">
        <v>0</v>
      </c>
      <c r="CT119" s="28">
        <v>187000</v>
      </c>
      <c r="CU119" s="28">
        <v>0</v>
      </c>
      <c r="CV119" s="28">
        <v>0</v>
      </c>
      <c r="CW119" s="28">
        <v>0</v>
      </c>
      <c r="CX119" s="28">
        <v>187000</v>
      </c>
      <c r="CY119" s="28">
        <v>205700</v>
      </c>
      <c r="CZ119" s="28">
        <v>0</v>
      </c>
      <c r="DA119" s="28">
        <v>0</v>
      </c>
      <c r="DB119" s="28">
        <v>0</v>
      </c>
      <c r="DC119" s="28">
        <v>205700</v>
      </c>
      <c r="DD119" s="28">
        <v>0</v>
      </c>
      <c r="DE119" s="28">
        <v>0</v>
      </c>
      <c r="DF119" s="28">
        <v>0</v>
      </c>
      <c r="DG119" s="28">
        <v>0</v>
      </c>
      <c r="DH119" s="28">
        <v>0</v>
      </c>
      <c r="DI119" s="28">
        <v>187000</v>
      </c>
      <c r="DJ119" s="28">
        <v>0</v>
      </c>
      <c r="DK119" s="28">
        <v>0</v>
      </c>
      <c r="DL119" s="28">
        <v>0</v>
      </c>
      <c r="DM119" s="28">
        <v>187000</v>
      </c>
      <c r="DN119" s="28">
        <v>205700</v>
      </c>
      <c r="DO119" s="28">
        <v>0</v>
      </c>
      <c r="DP119" s="28">
        <v>0</v>
      </c>
      <c r="DQ119" s="28">
        <v>0</v>
      </c>
      <c r="DR119" s="28">
        <v>205700</v>
      </c>
      <c r="DS119" s="28">
        <v>0</v>
      </c>
      <c r="DT119" s="28">
        <v>0</v>
      </c>
      <c r="DU119" s="28">
        <v>0</v>
      </c>
      <c r="DV119" s="28">
        <v>0</v>
      </c>
      <c r="DW119" s="28">
        <v>0</v>
      </c>
      <c r="DX119" s="21" t="s">
        <v>114</v>
      </c>
      <c r="DY119" s="29" t="s">
        <v>70</v>
      </c>
      <c r="DZ119" s="2"/>
    </row>
    <row r="120" spans="1:130" ht="22.5" customHeight="1" x14ac:dyDescent="0.25">
      <c r="A120" s="15" t="s">
        <v>329</v>
      </c>
      <c r="B120" s="17" t="s">
        <v>330</v>
      </c>
      <c r="C120" s="17" t="s">
        <v>60</v>
      </c>
      <c r="D120" s="17" t="s">
        <v>60</v>
      </c>
      <c r="E120" s="17" t="s">
        <v>60</v>
      </c>
      <c r="F120" s="17" t="s">
        <v>60</v>
      </c>
      <c r="G120" s="17" t="s">
        <v>60</v>
      </c>
      <c r="H120" s="17" t="s">
        <v>60</v>
      </c>
      <c r="I120" s="17" t="s">
        <v>60</v>
      </c>
      <c r="J120" s="17" t="s">
        <v>60</v>
      </c>
      <c r="K120" s="17" t="s">
        <v>60</v>
      </c>
      <c r="L120" s="17" t="s">
        <v>60</v>
      </c>
      <c r="M120" s="17" t="s">
        <v>60</v>
      </c>
      <c r="N120" s="17" t="s">
        <v>60</v>
      </c>
      <c r="O120" s="17" t="s">
        <v>60</v>
      </c>
      <c r="P120" s="17" t="s">
        <v>60</v>
      </c>
      <c r="Q120" s="17" t="s">
        <v>60</v>
      </c>
      <c r="R120" s="17" t="s">
        <v>60</v>
      </c>
      <c r="S120" s="17" t="s">
        <v>60</v>
      </c>
      <c r="T120" s="17" t="s">
        <v>60</v>
      </c>
      <c r="U120" s="17" t="s">
        <v>60</v>
      </c>
      <c r="V120" s="17" t="s">
        <v>60</v>
      </c>
      <c r="W120" s="17" t="s">
        <v>60</v>
      </c>
      <c r="X120" s="17" t="s">
        <v>60</v>
      </c>
      <c r="Y120" s="17" t="s">
        <v>60</v>
      </c>
      <c r="Z120" s="17" t="s">
        <v>60</v>
      </c>
      <c r="AA120" s="17" t="s">
        <v>60</v>
      </c>
      <c r="AB120" s="17" t="s">
        <v>60</v>
      </c>
      <c r="AC120" s="17" t="s">
        <v>60</v>
      </c>
      <c r="AD120" s="17" t="s">
        <v>60</v>
      </c>
      <c r="AE120" s="17" t="s">
        <v>60</v>
      </c>
      <c r="AF120" s="17" t="s">
        <v>60</v>
      </c>
      <c r="AG120" s="18" t="s">
        <v>60</v>
      </c>
      <c r="AH120" s="18" t="s">
        <v>60</v>
      </c>
      <c r="AI120" s="18" t="s">
        <v>60</v>
      </c>
      <c r="AJ120" s="17" t="s">
        <v>60</v>
      </c>
      <c r="AK120" s="17" t="s">
        <v>60</v>
      </c>
      <c r="AL120" s="19">
        <v>690008475.51999998</v>
      </c>
      <c r="AM120" s="19">
        <v>608929094.14999998</v>
      </c>
      <c r="AN120" s="19">
        <v>91118304.239999995</v>
      </c>
      <c r="AO120" s="19">
        <v>89626757.319999993</v>
      </c>
      <c r="AP120" s="19">
        <v>272967593.85000002</v>
      </c>
      <c r="AQ120" s="19">
        <v>218546008.88</v>
      </c>
      <c r="AR120" s="19">
        <v>0</v>
      </c>
      <c r="AS120" s="19">
        <v>0</v>
      </c>
      <c r="AT120" s="19">
        <v>325922577.43000001</v>
      </c>
      <c r="AU120" s="19">
        <v>300756327.94999999</v>
      </c>
      <c r="AV120" s="19">
        <v>746382954.22000003</v>
      </c>
      <c r="AW120" s="19">
        <v>110833673.90000001</v>
      </c>
      <c r="AX120" s="19">
        <v>247317907.24000001</v>
      </c>
      <c r="AY120" s="19">
        <v>0</v>
      </c>
      <c r="AZ120" s="19">
        <v>388231373.07999998</v>
      </c>
      <c r="BA120" s="19">
        <v>696630927.75999999</v>
      </c>
      <c r="BB120" s="19">
        <v>140505056.09</v>
      </c>
      <c r="BC120" s="19">
        <v>221000596.56</v>
      </c>
      <c r="BD120" s="19">
        <v>0</v>
      </c>
      <c r="BE120" s="19">
        <v>335125275.11000001</v>
      </c>
      <c r="BF120" s="19">
        <v>553211345.20000005</v>
      </c>
      <c r="BG120" s="19">
        <v>25727335.039999999</v>
      </c>
      <c r="BH120" s="19">
        <v>209818678.78</v>
      </c>
      <c r="BI120" s="19">
        <v>0</v>
      </c>
      <c r="BJ120" s="19">
        <v>317665331.38</v>
      </c>
      <c r="BK120" s="19">
        <v>317740706.56</v>
      </c>
      <c r="BL120" s="19">
        <v>0</v>
      </c>
      <c r="BM120" s="19">
        <v>277045</v>
      </c>
      <c r="BN120" s="19">
        <v>0</v>
      </c>
      <c r="BO120" s="19">
        <v>317463661.56</v>
      </c>
      <c r="BP120" s="19">
        <v>534660671.44999999</v>
      </c>
      <c r="BQ120" s="19">
        <v>511196842.88</v>
      </c>
      <c r="BR120" s="19">
        <v>24926824.640000001</v>
      </c>
      <c r="BS120" s="19">
        <v>23435277.719999999</v>
      </c>
      <c r="BT120" s="19">
        <v>200798347.75</v>
      </c>
      <c r="BU120" s="19">
        <v>196743673.72999999</v>
      </c>
      <c r="BV120" s="19">
        <v>0</v>
      </c>
      <c r="BW120" s="19">
        <v>0</v>
      </c>
      <c r="BX120" s="19">
        <v>308935499.06</v>
      </c>
      <c r="BY120" s="19">
        <v>291017891.43000001</v>
      </c>
      <c r="BZ120" s="19">
        <v>602973338.86000001</v>
      </c>
      <c r="CA120" s="19">
        <v>27568173.899999999</v>
      </c>
      <c r="CB120" s="19">
        <v>211130879.78999999</v>
      </c>
      <c r="CC120" s="19">
        <v>0</v>
      </c>
      <c r="CD120" s="19">
        <v>364274285.17000002</v>
      </c>
      <c r="CE120" s="19">
        <v>561489514.75999999</v>
      </c>
      <c r="CF120" s="19">
        <v>26304606.09</v>
      </c>
      <c r="CG120" s="19">
        <v>206712633.56</v>
      </c>
      <c r="CH120" s="19">
        <v>0</v>
      </c>
      <c r="CI120" s="19">
        <v>328472275.11000001</v>
      </c>
      <c r="CJ120" s="19">
        <v>550169932.20000005</v>
      </c>
      <c r="CK120" s="19">
        <v>25727335.039999999</v>
      </c>
      <c r="CL120" s="19">
        <v>206825265.78</v>
      </c>
      <c r="CM120" s="19">
        <v>0</v>
      </c>
      <c r="CN120" s="19">
        <v>317617331.38</v>
      </c>
      <c r="CO120" s="19">
        <v>317692706.56</v>
      </c>
      <c r="CP120" s="19">
        <v>0</v>
      </c>
      <c r="CQ120" s="19">
        <v>277045</v>
      </c>
      <c r="CR120" s="19">
        <v>0</v>
      </c>
      <c r="CS120" s="19">
        <v>317415661.56</v>
      </c>
      <c r="CT120" s="19">
        <v>690008475.51999998</v>
      </c>
      <c r="CU120" s="19">
        <v>91118304.239999995</v>
      </c>
      <c r="CV120" s="19">
        <v>272967593.85000002</v>
      </c>
      <c r="CW120" s="19">
        <v>0</v>
      </c>
      <c r="CX120" s="19">
        <v>325922577.43000001</v>
      </c>
      <c r="CY120" s="19">
        <v>746382954.22000003</v>
      </c>
      <c r="CZ120" s="19">
        <v>110833673.90000001</v>
      </c>
      <c r="DA120" s="19">
        <v>247317907.24000001</v>
      </c>
      <c r="DB120" s="19">
        <v>0</v>
      </c>
      <c r="DC120" s="19">
        <v>388231373.07999998</v>
      </c>
      <c r="DD120" s="19">
        <v>696630927.75999999</v>
      </c>
      <c r="DE120" s="19">
        <v>140505056.09</v>
      </c>
      <c r="DF120" s="19">
        <v>221000596.56</v>
      </c>
      <c r="DG120" s="19">
        <v>0</v>
      </c>
      <c r="DH120" s="19">
        <v>335125275.11000001</v>
      </c>
      <c r="DI120" s="19">
        <v>534660671.44999999</v>
      </c>
      <c r="DJ120" s="19">
        <v>24926824.640000001</v>
      </c>
      <c r="DK120" s="19">
        <v>200798347.75</v>
      </c>
      <c r="DL120" s="19">
        <v>0</v>
      </c>
      <c r="DM120" s="19">
        <v>308935499.06</v>
      </c>
      <c r="DN120" s="19">
        <v>602973338.86000001</v>
      </c>
      <c r="DO120" s="19">
        <v>27568173.899999999</v>
      </c>
      <c r="DP120" s="19">
        <v>211130879.78999999</v>
      </c>
      <c r="DQ120" s="19">
        <v>0</v>
      </c>
      <c r="DR120" s="19">
        <v>364274285.17000002</v>
      </c>
      <c r="DS120" s="19">
        <v>561489514.75999999</v>
      </c>
      <c r="DT120" s="19">
        <v>26304606.09</v>
      </c>
      <c r="DU120" s="19">
        <v>206712633.56</v>
      </c>
      <c r="DV120" s="19">
        <v>0</v>
      </c>
      <c r="DW120" s="19">
        <v>328472275.11000001</v>
      </c>
      <c r="DX120" s="18"/>
      <c r="DY120" s="2"/>
      <c r="DZ120" s="2"/>
    </row>
    <row r="121" spans="1:130" ht="22.5" customHeight="1" x14ac:dyDescent="0.25">
      <c r="A121" s="30" t="s">
        <v>331</v>
      </c>
      <c r="B121" s="31" t="s">
        <v>332</v>
      </c>
      <c r="C121" s="31" t="s">
        <v>60</v>
      </c>
      <c r="D121" s="31" t="s">
        <v>60</v>
      </c>
      <c r="E121" s="31" t="s">
        <v>60</v>
      </c>
      <c r="F121" s="31" t="s">
        <v>60</v>
      </c>
      <c r="G121" s="31" t="s">
        <v>60</v>
      </c>
      <c r="H121" s="31" t="s">
        <v>60</v>
      </c>
      <c r="I121" s="31" t="s">
        <v>60</v>
      </c>
      <c r="J121" s="31" t="s">
        <v>60</v>
      </c>
      <c r="K121" s="31" t="s">
        <v>60</v>
      </c>
      <c r="L121" s="31" t="s">
        <v>60</v>
      </c>
      <c r="M121" s="31" t="s">
        <v>60</v>
      </c>
      <c r="N121" s="31" t="s">
        <v>60</v>
      </c>
      <c r="O121" s="31" t="s">
        <v>60</v>
      </c>
      <c r="P121" s="31" t="s">
        <v>60</v>
      </c>
      <c r="Q121" s="31" t="s">
        <v>60</v>
      </c>
      <c r="R121" s="31" t="s">
        <v>60</v>
      </c>
      <c r="S121" s="31" t="s">
        <v>60</v>
      </c>
      <c r="T121" s="31" t="s">
        <v>60</v>
      </c>
      <c r="U121" s="31" t="s">
        <v>60</v>
      </c>
      <c r="V121" s="31" t="s">
        <v>60</v>
      </c>
      <c r="W121" s="31" t="s">
        <v>60</v>
      </c>
      <c r="X121" s="31" t="s">
        <v>60</v>
      </c>
      <c r="Y121" s="31" t="s">
        <v>60</v>
      </c>
      <c r="Z121" s="31" t="s">
        <v>60</v>
      </c>
      <c r="AA121" s="31" t="s">
        <v>60</v>
      </c>
      <c r="AB121" s="31" t="s">
        <v>60</v>
      </c>
      <c r="AC121" s="31" t="s">
        <v>60</v>
      </c>
      <c r="AD121" s="31" t="s">
        <v>60</v>
      </c>
      <c r="AE121" s="31" t="s">
        <v>60</v>
      </c>
      <c r="AF121" s="31" t="s">
        <v>60</v>
      </c>
      <c r="AG121" s="32" t="s">
        <v>60</v>
      </c>
      <c r="AH121" s="32" t="s">
        <v>60</v>
      </c>
      <c r="AI121" s="32" t="s">
        <v>60</v>
      </c>
      <c r="AJ121" s="31" t="s">
        <v>60</v>
      </c>
      <c r="AK121" s="31" t="s">
        <v>60</v>
      </c>
      <c r="AL121" s="33">
        <v>699322787.35000002</v>
      </c>
      <c r="AM121" s="33">
        <v>618032840.84000003</v>
      </c>
      <c r="AN121" s="33">
        <v>91118304.239999995</v>
      </c>
      <c r="AO121" s="33">
        <v>89626757.319999993</v>
      </c>
      <c r="AP121" s="33">
        <v>272967593.85000002</v>
      </c>
      <c r="AQ121" s="33">
        <v>218546008.88</v>
      </c>
      <c r="AR121" s="33">
        <v>0</v>
      </c>
      <c r="AS121" s="33">
        <v>0</v>
      </c>
      <c r="AT121" s="33">
        <v>335236889.25999999</v>
      </c>
      <c r="AU121" s="33">
        <v>309860074.63999999</v>
      </c>
      <c r="AV121" s="33">
        <v>753377157.09000003</v>
      </c>
      <c r="AW121" s="33">
        <v>110833673.90000001</v>
      </c>
      <c r="AX121" s="33">
        <v>247317907.24000001</v>
      </c>
      <c r="AY121" s="33">
        <v>0</v>
      </c>
      <c r="AZ121" s="33">
        <v>395225575.94999999</v>
      </c>
      <c r="BA121" s="33">
        <v>696630927.75999999</v>
      </c>
      <c r="BB121" s="33">
        <v>140505056.09</v>
      </c>
      <c r="BC121" s="33">
        <v>221000596.56</v>
      </c>
      <c r="BD121" s="33">
        <v>0</v>
      </c>
      <c r="BE121" s="33">
        <v>335125275.11000001</v>
      </c>
      <c r="BF121" s="33">
        <v>553211345.20000005</v>
      </c>
      <c r="BG121" s="33">
        <v>25727335.039999999</v>
      </c>
      <c r="BH121" s="33">
        <v>209818678.78</v>
      </c>
      <c r="BI121" s="33">
        <v>0</v>
      </c>
      <c r="BJ121" s="33">
        <v>317665331.38</v>
      </c>
      <c r="BK121" s="33">
        <v>317740706.56</v>
      </c>
      <c r="BL121" s="33">
        <v>0</v>
      </c>
      <c r="BM121" s="33">
        <v>277045</v>
      </c>
      <c r="BN121" s="33">
        <v>0</v>
      </c>
      <c r="BO121" s="33">
        <v>317463661.56</v>
      </c>
      <c r="BP121" s="33">
        <v>543974983.27999997</v>
      </c>
      <c r="BQ121" s="33">
        <v>520300589.56999999</v>
      </c>
      <c r="BR121" s="33">
        <v>24926824.640000001</v>
      </c>
      <c r="BS121" s="33">
        <v>23435277.719999999</v>
      </c>
      <c r="BT121" s="33">
        <v>200798347.75</v>
      </c>
      <c r="BU121" s="33">
        <v>196743673.72999999</v>
      </c>
      <c r="BV121" s="33">
        <v>0</v>
      </c>
      <c r="BW121" s="33">
        <v>0</v>
      </c>
      <c r="BX121" s="33">
        <v>318249810.88999999</v>
      </c>
      <c r="BY121" s="33">
        <v>300121638.12</v>
      </c>
      <c r="BZ121" s="33">
        <v>609967541.73000002</v>
      </c>
      <c r="CA121" s="33">
        <v>27568173.899999999</v>
      </c>
      <c r="CB121" s="33">
        <v>211130879.78999999</v>
      </c>
      <c r="CC121" s="33">
        <v>0</v>
      </c>
      <c r="CD121" s="33">
        <v>371268488.04000002</v>
      </c>
      <c r="CE121" s="33">
        <v>561489514.75999999</v>
      </c>
      <c r="CF121" s="33">
        <v>26304606.09</v>
      </c>
      <c r="CG121" s="33">
        <v>206712633.56</v>
      </c>
      <c r="CH121" s="33">
        <v>0</v>
      </c>
      <c r="CI121" s="33">
        <v>328472275.11000001</v>
      </c>
      <c r="CJ121" s="33">
        <v>550169932.20000005</v>
      </c>
      <c r="CK121" s="33">
        <v>25727335.039999999</v>
      </c>
      <c r="CL121" s="33">
        <v>206825265.78</v>
      </c>
      <c r="CM121" s="33">
        <v>0</v>
      </c>
      <c r="CN121" s="33">
        <v>317617331.38</v>
      </c>
      <c r="CO121" s="33">
        <v>317692706.56</v>
      </c>
      <c r="CP121" s="33">
        <v>0</v>
      </c>
      <c r="CQ121" s="33">
        <v>277045</v>
      </c>
      <c r="CR121" s="33">
        <v>0</v>
      </c>
      <c r="CS121" s="33">
        <v>317415661.56</v>
      </c>
      <c r="CT121" s="33">
        <v>699322787.35000002</v>
      </c>
      <c r="CU121" s="33">
        <v>91118304.239999995</v>
      </c>
      <c r="CV121" s="33">
        <v>272967593.85000002</v>
      </c>
      <c r="CW121" s="33">
        <v>0</v>
      </c>
      <c r="CX121" s="33">
        <v>335236889.25999999</v>
      </c>
      <c r="CY121" s="33">
        <v>753377157.09000003</v>
      </c>
      <c r="CZ121" s="33">
        <v>110833673.90000001</v>
      </c>
      <c r="DA121" s="33">
        <v>247317907.24000001</v>
      </c>
      <c r="DB121" s="33">
        <v>0</v>
      </c>
      <c r="DC121" s="33">
        <v>395225575.94999999</v>
      </c>
      <c r="DD121" s="33">
        <v>696630927.75999999</v>
      </c>
      <c r="DE121" s="33">
        <v>140505056.09</v>
      </c>
      <c r="DF121" s="33">
        <v>221000596.56</v>
      </c>
      <c r="DG121" s="33">
        <v>0</v>
      </c>
      <c r="DH121" s="33">
        <v>335125275.11000001</v>
      </c>
      <c r="DI121" s="33">
        <v>543974983.27999997</v>
      </c>
      <c r="DJ121" s="33">
        <v>24926824.640000001</v>
      </c>
      <c r="DK121" s="33">
        <v>200798347.75</v>
      </c>
      <c r="DL121" s="33">
        <v>0</v>
      </c>
      <c r="DM121" s="33">
        <v>318249810.88999999</v>
      </c>
      <c r="DN121" s="33">
        <v>609967541.73000002</v>
      </c>
      <c r="DO121" s="33">
        <v>27568173.899999999</v>
      </c>
      <c r="DP121" s="33">
        <v>211130879.78999999</v>
      </c>
      <c r="DQ121" s="33">
        <v>0</v>
      </c>
      <c r="DR121" s="33">
        <v>371268488.04000002</v>
      </c>
      <c r="DS121" s="33">
        <v>561489514.75999999</v>
      </c>
      <c r="DT121" s="33">
        <v>26304606.09</v>
      </c>
      <c r="DU121" s="33">
        <v>206712633.56</v>
      </c>
      <c r="DV121" s="33">
        <v>0</v>
      </c>
      <c r="DW121" s="33">
        <v>328472275.11000001</v>
      </c>
      <c r="DX121" s="32"/>
      <c r="DY121" s="2"/>
      <c r="DZ121" s="2"/>
    </row>
    <row r="122" spans="1:130" ht="13.15" customHeight="1" x14ac:dyDescent="0.25">
      <c r="A122" s="34"/>
      <c r="B122" s="35"/>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35"/>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c r="CI122" s="36"/>
      <c r="CJ122" s="36"/>
      <c r="CK122" s="36"/>
      <c r="CL122" s="36"/>
      <c r="CM122" s="36"/>
      <c r="CN122" s="36"/>
      <c r="CO122" s="36"/>
      <c r="CP122" s="36"/>
      <c r="CQ122" s="36"/>
      <c r="CR122" s="36"/>
      <c r="CS122" s="36"/>
      <c r="CT122" s="36"/>
      <c r="CU122" s="36"/>
      <c r="CV122" s="36"/>
      <c r="CW122" s="36"/>
      <c r="CX122" s="36"/>
      <c r="CY122" s="36"/>
      <c r="CZ122" s="36"/>
      <c r="DA122" s="36"/>
      <c r="DB122" s="36"/>
      <c r="DC122" s="36"/>
      <c r="DD122" s="36"/>
      <c r="DE122" s="36"/>
      <c r="DF122" s="36"/>
      <c r="DG122" s="36"/>
      <c r="DH122" s="36"/>
      <c r="DI122" s="36"/>
      <c r="DJ122" s="36"/>
      <c r="DK122" s="36"/>
      <c r="DL122" s="36"/>
      <c r="DM122" s="36"/>
      <c r="DN122" s="36"/>
      <c r="DO122" s="36"/>
      <c r="DP122" s="36"/>
      <c r="DQ122" s="36"/>
      <c r="DR122" s="36"/>
      <c r="DS122" s="36"/>
      <c r="DT122" s="36"/>
      <c r="DU122" s="36"/>
      <c r="DV122" s="36"/>
      <c r="DW122" s="36"/>
      <c r="DX122" s="36"/>
      <c r="DY122" s="2"/>
      <c r="DZ122" s="2"/>
    </row>
    <row r="123" spans="1:130" x14ac:dyDescent="0.2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c r="BZ123" s="39"/>
      <c r="CA123" s="39"/>
      <c r="CB123" s="39"/>
      <c r="CC123" s="39"/>
      <c r="CD123" s="39"/>
      <c r="CE123" s="39"/>
      <c r="CF123" s="39"/>
      <c r="CG123" s="39"/>
      <c r="CH123" s="39"/>
      <c r="CI123" s="39"/>
      <c r="CJ123" s="39"/>
      <c r="CK123" s="39"/>
      <c r="CL123" s="39"/>
      <c r="CM123" s="39"/>
      <c r="CN123" s="39"/>
      <c r="CO123" s="39"/>
      <c r="CP123" s="39"/>
      <c r="CQ123" s="39"/>
      <c r="CR123" s="39"/>
      <c r="CS123" s="39"/>
      <c r="CT123" s="39"/>
      <c r="CU123" s="39"/>
      <c r="CV123" s="39"/>
      <c r="CW123" s="39"/>
      <c r="CX123" s="39"/>
      <c r="CY123" s="39"/>
      <c r="CZ123" s="39"/>
      <c r="DA123" s="39"/>
      <c r="DB123" s="39"/>
      <c r="DC123" s="39"/>
      <c r="DD123" s="39"/>
      <c r="DE123" s="39"/>
      <c r="DF123" s="39"/>
      <c r="DG123" s="39"/>
      <c r="DH123" s="39"/>
      <c r="DI123" s="39"/>
      <c r="DJ123" s="39"/>
      <c r="DK123" s="39"/>
      <c r="DL123" s="39"/>
      <c r="DM123" s="39"/>
      <c r="DN123" s="39"/>
      <c r="DO123" s="39"/>
      <c r="DP123" s="39"/>
      <c r="DQ123" s="39"/>
      <c r="DR123" s="39"/>
      <c r="DS123" s="39"/>
      <c r="DT123" s="39"/>
      <c r="DU123" s="39"/>
      <c r="DV123" s="39"/>
      <c r="DW123" s="39"/>
      <c r="DX123" s="39"/>
      <c r="DY123" s="2"/>
      <c r="DZ123" s="2"/>
    </row>
  </sheetData>
  <mergeCells count="525">
    <mergeCell ref="DO8:DR8"/>
    <mergeCell ref="DJ8:DM8"/>
    <mergeCell ref="DT8:DW8"/>
    <mergeCell ref="DJ9:DM9"/>
    <mergeCell ref="DO9:DR9"/>
    <mergeCell ref="DT9:DW9"/>
    <mergeCell ref="DJ10:DM10"/>
    <mergeCell ref="DT10:DW10"/>
    <mergeCell ref="DO10:DR10"/>
    <mergeCell ref="CU10:CX10"/>
    <mergeCell ref="DE10:DH10"/>
    <mergeCell ref="CZ10:DC10"/>
    <mergeCell ref="DJ1:DM1"/>
    <mergeCell ref="DT1:DW1"/>
    <mergeCell ref="DO1:DR1"/>
    <mergeCell ref="DO2:DR2"/>
    <mergeCell ref="DJ2:DM2"/>
    <mergeCell ref="DT2:DW2"/>
    <mergeCell ref="DT3:DW3"/>
    <mergeCell ref="DO3:DR3"/>
    <mergeCell ref="DJ3:DM3"/>
    <mergeCell ref="DJ4:DM4"/>
    <mergeCell ref="DO4:DR4"/>
    <mergeCell ref="DT4:DW4"/>
    <mergeCell ref="DT5:DW5"/>
    <mergeCell ref="DJ5:DM5"/>
    <mergeCell ref="DO5:DR5"/>
    <mergeCell ref="DT6:DW6"/>
    <mergeCell ref="DO6:DR6"/>
    <mergeCell ref="DJ6:DM6"/>
    <mergeCell ref="DT7:DW7"/>
    <mergeCell ref="DO7:DR7"/>
    <mergeCell ref="DJ7:DM7"/>
    <mergeCell ref="DE7:DH7"/>
    <mergeCell ref="CU7:CX7"/>
    <mergeCell ref="CZ7:DC7"/>
    <mergeCell ref="DE8:DH8"/>
    <mergeCell ref="CZ8:DC8"/>
    <mergeCell ref="CU8:CX8"/>
    <mergeCell ref="CU9:CX9"/>
    <mergeCell ref="DE9:DH9"/>
    <mergeCell ref="CZ9:DC9"/>
    <mergeCell ref="CU4:CX4"/>
    <mergeCell ref="DE4:DH4"/>
    <mergeCell ref="CZ4:DC4"/>
    <mergeCell ref="CU5:CX5"/>
    <mergeCell ref="DE5:DH5"/>
    <mergeCell ref="CZ5:DC5"/>
    <mergeCell ref="CU6:CX6"/>
    <mergeCell ref="CZ6:DC6"/>
    <mergeCell ref="DE6:DH6"/>
    <mergeCell ref="DE1:DH1"/>
    <mergeCell ref="CZ1:DC1"/>
    <mergeCell ref="CU1:CX1"/>
    <mergeCell ref="CZ2:DC2"/>
    <mergeCell ref="DE2:DH2"/>
    <mergeCell ref="CU2:CX2"/>
    <mergeCell ref="CZ3:DC3"/>
    <mergeCell ref="CU3:CX3"/>
    <mergeCell ref="DE3:DH3"/>
    <mergeCell ref="BL4:BO4"/>
    <mergeCell ref="BR10:BX10"/>
    <mergeCell ref="BR1:BX1"/>
    <mergeCell ref="BR2:BX2"/>
    <mergeCell ref="BR8:BX8"/>
    <mergeCell ref="BR7:BX7"/>
    <mergeCell ref="BR6:BX6"/>
    <mergeCell ref="BR3:BX3"/>
    <mergeCell ref="BR5:BX5"/>
    <mergeCell ref="BR4:BX4"/>
    <mergeCell ref="BR9:BX9"/>
    <mergeCell ref="CG20:CG25"/>
    <mergeCell ref="CH20:CH25"/>
    <mergeCell ref="CI20:CI25"/>
    <mergeCell ref="CJ20:CN20"/>
    <mergeCell ref="CO20:CS20"/>
    <mergeCell ref="CJ21:CJ25"/>
    <mergeCell ref="CK21:CK25"/>
    <mergeCell ref="CL21:CL25"/>
    <mergeCell ref="CM21:CM25"/>
    <mergeCell ref="CN21:CN25"/>
    <mergeCell ref="CO21:CO25"/>
    <mergeCell ref="CP21:CP25"/>
    <mergeCell ref="CQ21:CQ25"/>
    <mergeCell ref="CR21:CR25"/>
    <mergeCell ref="CS21:CS25"/>
    <mergeCell ref="CP1:CS1"/>
    <mergeCell ref="CP9:CS9"/>
    <mergeCell ref="CP2:CS2"/>
    <mergeCell ref="CP6:CS6"/>
    <mergeCell ref="CP3:CS3"/>
    <mergeCell ref="CP5:CS5"/>
    <mergeCell ref="CP4:CS4"/>
    <mergeCell ref="CP10:CS10"/>
    <mergeCell ref="CP7:CS7"/>
    <mergeCell ref="BL15:BO15"/>
    <mergeCell ref="CK9:CN9"/>
    <mergeCell ref="CK8:CN8"/>
    <mergeCell ref="CK10:CN10"/>
    <mergeCell ref="CK13:CN13"/>
    <mergeCell ref="CK7:CN7"/>
    <mergeCell ref="CK6:CN6"/>
    <mergeCell ref="CK12:CN12"/>
    <mergeCell ref="CK1:CN1"/>
    <mergeCell ref="CK5:CN5"/>
    <mergeCell ref="CK3:CN3"/>
    <mergeCell ref="CK4:CN4"/>
    <mergeCell ref="CK2:CN2"/>
    <mergeCell ref="CK11:CN11"/>
    <mergeCell ref="CK14:CN14"/>
    <mergeCell ref="CK15:CN15"/>
    <mergeCell ref="BL6:BO6"/>
    <mergeCell ref="BL3:BO3"/>
    <mergeCell ref="BL2:BO2"/>
    <mergeCell ref="BL5:BO5"/>
    <mergeCell ref="BL9:BO9"/>
    <mergeCell ref="BL7:BO7"/>
    <mergeCell ref="BL1:BO1"/>
    <mergeCell ref="BL8:BO8"/>
    <mergeCell ref="BB6:BE6"/>
    <mergeCell ref="BB4:BE4"/>
    <mergeCell ref="BB1:BE1"/>
    <mergeCell ref="BB15:BE15"/>
    <mergeCell ref="BB9:BE9"/>
    <mergeCell ref="BG15:BJ15"/>
    <mergeCell ref="BG9:BJ9"/>
    <mergeCell ref="BG6:BJ6"/>
    <mergeCell ref="BG4:BJ4"/>
    <mergeCell ref="BG1:BJ1"/>
    <mergeCell ref="CF13:CI13"/>
    <mergeCell ref="CF5:CI5"/>
    <mergeCell ref="CF12:CI12"/>
    <mergeCell ref="CA14:CD14"/>
    <mergeCell ref="CF14:CI14"/>
    <mergeCell ref="CA15:CD15"/>
    <mergeCell ref="CF15:CI15"/>
    <mergeCell ref="BP16:CS18"/>
    <mergeCell ref="BP19:BY19"/>
    <mergeCell ref="BZ19:CD19"/>
    <mergeCell ref="CE19:CI19"/>
    <mergeCell ref="CJ19:CS19"/>
    <mergeCell ref="CP12:CS12"/>
    <mergeCell ref="CP11:CS11"/>
    <mergeCell ref="CP8:CS8"/>
    <mergeCell ref="CP13:CS13"/>
    <mergeCell ref="CP14:CS14"/>
    <mergeCell ref="CP15:CS15"/>
    <mergeCell ref="BR11:BX11"/>
    <mergeCell ref="BR12:BX12"/>
    <mergeCell ref="BR13:BX13"/>
    <mergeCell ref="BR14:BX14"/>
    <mergeCell ref="BR15:BX15"/>
    <mergeCell ref="CF11:CI11"/>
    <mergeCell ref="CF7:CI7"/>
    <mergeCell ref="CF6:CI6"/>
    <mergeCell ref="CF2:CI2"/>
    <mergeCell ref="CF1:CI1"/>
    <mergeCell ref="CF8:CI8"/>
    <mergeCell ref="CF3:CI3"/>
    <mergeCell ref="CF9:CI9"/>
    <mergeCell ref="CF10:CI10"/>
    <mergeCell ref="CF4:CI4"/>
    <mergeCell ref="C15:W15"/>
    <mergeCell ref="CA1:CD1"/>
    <mergeCell ref="CA12:CD12"/>
    <mergeCell ref="CA11:CD11"/>
    <mergeCell ref="CA10:CD10"/>
    <mergeCell ref="CA9:CD9"/>
    <mergeCell ref="CA8:CD8"/>
    <mergeCell ref="CA7:CD7"/>
    <mergeCell ref="CA6:CD6"/>
    <mergeCell ref="CA5:CD5"/>
    <mergeCell ref="CA4:CD4"/>
    <mergeCell ref="CA13:CD13"/>
    <mergeCell ref="CA2:CD2"/>
    <mergeCell ref="CA3:CD3"/>
    <mergeCell ref="AN9:AT9"/>
    <mergeCell ref="AN1:AT1"/>
    <mergeCell ref="AN4:AT4"/>
    <mergeCell ref="AN15:AT15"/>
    <mergeCell ref="AN6:AT6"/>
    <mergeCell ref="AW15:AZ15"/>
    <mergeCell ref="AW1:AZ1"/>
    <mergeCell ref="AW9:AZ9"/>
    <mergeCell ref="AW6:AZ6"/>
    <mergeCell ref="AW4:AZ4"/>
    <mergeCell ref="DD20:DD25"/>
    <mergeCell ref="DE20:DE25"/>
    <mergeCell ref="DF20:DF25"/>
    <mergeCell ref="DG20:DG25"/>
    <mergeCell ref="DH20:DH25"/>
    <mergeCell ref="AA1:AD1"/>
    <mergeCell ref="C1:W1"/>
    <mergeCell ref="A2:BJ2"/>
    <mergeCell ref="A3:BJ3"/>
    <mergeCell ref="AA4:AD4"/>
    <mergeCell ref="C4:W4"/>
    <mergeCell ref="A5:BJ5"/>
    <mergeCell ref="C6:W6"/>
    <mergeCell ref="AA6:AD6"/>
    <mergeCell ref="A7:BJ7"/>
    <mergeCell ref="A8:BJ8"/>
    <mergeCell ref="C9:W9"/>
    <mergeCell ref="AA9:AD9"/>
    <mergeCell ref="B10:BO10"/>
    <mergeCell ref="B11:BO11"/>
    <mergeCell ref="B12:BO12"/>
    <mergeCell ref="B13:BO13"/>
    <mergeCell ref="A14:BO14"/>
    <mergeCell ref="AA15:AD15"/>
    <mergeCell ref="CY19:DC19"/>
    <mergeCell ref="CT19:CX19"/>
    <mergeCell ref="CU20:CU25"/>
    <mergeCell ref="CT20:CT25"/>
    <mergeCell ref="CV20:CV25"/>
    <mergeCell ref="CW20:CW25"/>
    <mergeCell ref="CX20:CX25"/>
    <mergeCell ref="CY20:CY25"/>
    <mergeCell ref="CZ20:CZ25"/>
    <mergeCell ref="DA20:DA25"/>
    <mergeCell ref="DB20:DB25"/>
    <mergeCell ref="DC20:DC25"/>
    <mergeCell ref="DS19:DW19"/>
    <mergeCell ref="DT11:DW11"/>
    <mergeCell ref="DT20:DT25"/>
    <mergeCell ref="DT15:DW15"/>
    <mergeCell ref="DT14:DW14"/>
    <mergeCell ref="DT13:DW13"/>
    <mergeCell ref="DT12:DW12"/>
    <mergeCell ref="CZ11:DC11"/>
    <mergeCell ref="CU11:CX11"/>
    <mergeCell ref="DE11:DH11"/>
    <mergeCell ref="CZ12:DC12"/>
    <mergeCell ref="CU12:CX12"/>
    <mergeCell ref="DE12:DH12"/>
    <mergeCell ref="CZ13:DC13"/>
    <mergeCell ref="CU13:CX13"/>
    <mergeCell ref="DE13:DH13"/>
    <mergeCell ref="CZ14:DC14"/>
    <mergeCell ref="CU14:CX14"/>
    <mergeCell ref="DE14:DH14"/>
    <mergeCell ref="CU15:CX15"/>
    <mergeCell ref="DE15:DH15"/>
    <mergeCell ref="CZ15:DC15"/>
    <mergeCell ref="CT16:DH18"/>
    <mergeCell ref="DD19:DH19"/>
    <mergeCell ref="DI20:DI25"/>
    <mergeCell ref="DI19:DM19"/>
    <mergeCell ref="DI16:DW18"/>
    <mergeCell ref="DJ11:DM11"/>
    <mergeCell ref="DJ12:DM12"/>
    <mergeCell ref="DJ15:DM15"/>
    <mergeCell ref="DJ20:DJ25"/>
    <mergeCell ref="DJ13:DM13"/>
    <mergeCell ref="DJ14:DM14"/>
    <mergeCell ref="DK20:DK25"/>
    <mergeCell ref="DL20:DL25"/>
    <mergeCell ref="DM20:DM25"/>
    <mergeCell ref="DN19:DR19"/>
    <mergeCell ref="DN20:DN25"/>
    <mergeCell ref="DO13:DR13"/>
    <mergeCell ref="DO12:DR12"/>
    <mergeCell ref="DO15:DR15"/>
    <mergeCell ref="DO11:DR11"/>
    <mergeCell ref="DO20:DO25"/>
    <mergeCell ref="DO14:DR14"/>
    <mergeCell ref="DP20:DP25"/>
    <mergeCell ref="DQ20:DQ25"/>
    <mergeCell ref="DR20:DR25"/>
    <mergeCell ref="DS20:DS25"/>
    <mergeCell ref="A16:A25"/>
    <mergeCell ref="B16:B25"/>
    <mergeCell ref="C16:AI17"/>
    <mergeCell ref="C18:Z18"/>
    <mergeCell ref="C19:F19"/>
    <mergeCell ref="O19:R19"/>
    <mergeCell ref="W19:Z19"/>
    <mergeCell ref="G19:J19"/>
    <mergeCell ref="K19:N19"/>
    <mergeCell ref="S19:V19"/>
    <mergeCell ref="O20:O25"/>
    <mergeCell ref="P20:P25"/>
    <mergeCell ref="Q20:Q25"/>
    <mergeCell ref="R20:R25"/>
    <mergeCell ref="S20:S25"/>
    <mergeCell ref="AG20:AG25"/>
    <mergeCell ref="T20:T25"/>
    <mergeCell ref="AI20:AI25"/>
    <mergeCell ref="U20:U25"/>
    <mergeCell ref="V20:V25"/>
    <mergeCell ref="DX89:DX90"/>
    <mergeCell ref="DX91:DX92"/>
    <mergeCell ref="DX94:DX95"/>
    <mergeCell ref="DX96:DX98"/>
    <mergeCell ref="DX100:DX101"/>
    <mergeCell ref="DX103:DX104"/>
    <mergeCell ref="DX107:DX108"/>
    <mergeCell ref="DX113:DX114"/>
    <mergeCell ref="DX117:DX118"/>
    <mergeCell ref="DX75:DX77"/>
    <mergeCell ref="DX35:DX36"/>
    <mergeCell ref="DX33:DX34"/>
    <mergeCell ref="DX31:DX32"/>
    <mergeCell ref="DX16:DX25"/>
    <mergeCell ref="DX44:DX45"/>
    <mergeCell ref="DX80:DX82"/>
    <mergeCell ref="DX85:DX86"/>
    <mergeCell ref="DX87:DX88"/>
    <mergeCell ref="DU20:DU25"/>
    <mergeCell ref="DV20:DV25"/>
    <mergeCell ref="DW20:DW25"/>
    <mergeCell ref="DX73:DX74"/>
    <mergeCell ref="DX70:DX71"/>
    <mergeCell ref="DX68:DX69"/>
    <mergeCell ref="DX60:DX61"/>
    <mergeCell ref="DX57:DX58"/>
    <mergeCell ref="DX52:DX53"/>
    <mergeCell ref="DX46:DX48"/>
    <mergeCell ref="DX37:DX38"/>
    <mergeCell ref="DX42:DX43"/>
    <mergeCell ref="DX39:DX40"/>
    <mergeCell ref="AM21:AM25"/>
    <mergeCell ref="AN21:AN25"/>
    <mergeCell ref="AO21:AO25"/>
    <mergeCell ref="AP21:AP25"/>
    <mergeCell ref="AQ21:AQ25"/>
    <mergeCell ref="AR21:AR25"/>
    <mergeCell ref="AS21:AS25"/>
    <mergeCell ref="AT21:AT25"/>
    <mergeCell ref="AU21:AU25"/>
    <mergeCell ref="AN20:AO20"/>
    <mergeCell ref="AP20:AQ20"/>
    <mergeCell ref="AR20:AS20"/>
    <mergeCell ref="AT20:AU20"/>
    <mergeCell ref="AV19:AZ19"/>
    <mergeCell ref="AV20:AV25"/>
    <mergeCell ref="AW20:AW25"/>
    <mergeCell ref="AX20:AX25"/>
    <mergeCell ref="AY20:AY25"/>
    <mergeCell ref="AZ20:AZ25"/>
    <mergeCell ref="AA18:AF18"/>
    <mergeCell ref="AA19:AC19"/>
    <mergeCell ref="AB20:AB25"/>
    <mergeCell ref="AC20:AC25"/>
    <mergeCell ref="AD20:AD25"/>
    <mergeCell ref="AD19:AF19"/>
    <mergeCell ref="AE20:AE25"/>
    <mergeCell ref="AG19:AI19"/>
    <mergeCell ref="AG18:AI18"/>
    <mergeCell ref="CA20:CA25"/>
    <mergeCell ref="CB20:CB25"/>
    <mergeCell ref="CC20:CC25"/>
    <mergeCell ref="CD20:CD25"/>
    <mergeCell ref="CE20:CE25"/>
    <mergeCell ref="CF20:CF25"/>
    <mergeCell ref="BF21:BF25"/>
    <mergeCell ref="BG21:BG25"/>
    <mergeCell ref="BH21:BH25"/>
    <mergeCell ref="BJ21:BJ25"/>
    <mergeCell ref="BK21:BK25"/>
    <mergeCell ref="BL21:BL25"/>
    <mergeCell ref="BM21:BM25"/>
    <mergeCell ref="BN21:BN25"/>
    <mergeCell ref="BO21:BO25"/>
    <mergeCell ref="BP21:BP25"/>
    <mergeCell ref="BQ21:BQ25"/>
    <mergeCell ref="BR21:BR25"/>
    <mergeCell ref="BS21:BS25"/>
    <mergeCell ref="BT21:BT25"/>
    <mergeCell ref="BU21:BU25"/>
    <mergeCell ref="BV21:BV25"/>
    <mergeCell ref="BW21:BW25"/>
    <mergeCell ref="BX21:BX25"/>
    <mergeCell ref="BF20:BJ20"/>
    <mergeCell ref="BF19:BO19"/>
    <mergeCell ref="BK20:BO20"/>
    <mergeCell ref="BP20:BQ20"/>
    <mergeCell ref="BR20:BS20"/>
    <mergeCell ref="BT20:BU20"/>
    <mergeCell ref="BV20:BW20"/>
    <mergeCell ref="BX20:BY20"/>
    <mergeCell ref="BZ20:BZ25"/>
    <mergeCell ref="BY21:BY25"/>
    <mergeCell ref="BI21:BI25"/>
    <mergeCell ref="A33:A34"/>
    <mergeCell ref="B35:B36"/>
    <mergeCell ref="A35:A36"/>
    <mergeCell ref="B37:B38"/>
    <mergeCell ref="A37:A38"/>
    <mergeCell ref="B39:B40"/>
    <mergeCell ref="A39:A40"/>
    <mergeCell ref="BA20:BA25"/>
    <mergeCell ref="BA19:BE19"/>
    <mergeCell ref="BB20:BB25"/>
    <mergeCell ref="BC20:BC25"/>
    <mergeCell ref="BD20:BD25"/>
    <mergeCell ref="BE20:BE25"/>
    <mergeCell ref="X20:X25"/>
    <mergeCell ref="Y20:Y25"/>
    <mergeCell ref="Z20:Z25"/>
    <mergeCell ref="AA20:AA25"/>
    <mergeCell ref="AJ16:AJ25"/>
    <mergeCell ref="AK20:AK25"/>
    <mergeCell ref="AK16:AK19"/>
    <mergeCell ref="AL20:AM20"/>
    <mergeCell ref="AL21:AL25"/>
    <mergeCell ref="AL16:BO18"/>
    <mergeCell ref="AL19:AU19"/>
    <mergeCell ref="AK39:AK40"/>
    <mergeCell ref="AJ39:AJ40"/>
    <mergeCell ref="AK42:AK43"/>
    <mergeCell ref="AJ42:AJ43"/>
    <mergeCell ref="AK44:AK45"/>
    <mergeCell ref="AJ44:AJ45"/>
    <mergeCell ref="AJ46:AJ48"/>
    <mergeCell ref="AK46:AK48"/>
    <mergeCell ref="AK52:AK53"/>
    <mergeCell ref="AJ52:AJ53"/>
    <mergeCell ref="AF20:AF25"/>
    <mergeCell ref="AH20:AH25"/>
    <mergeCell ref="AK31:AK32"/>
    <mergeCell ref="AJ31:AJ32"/>
    <mergeCell ref="AK33:AK34"/>
    <mergeCell ref="AJ33:AJ34"/>
    <mergeCell ref="AK35:AK36"/>
    <mergeCell ref="AJ35:AJ36"/>
    <mergeCell ref="AK37:AK38"/>
    <mergeCell ref="AJ37:AJ38"/>
    <mergeCell ref="A103:A104"/>
    <mergeCell ref="B103:B104"/>
    <mergeCell ref="B107:B108"/>
    <mergeCell ref="A107:A108"/>
    <mergeCell ref="B113:B114"/>
    <mergeCell ref="A113:A114"/>
    <mergeCell ref="B117:B118"/>
    <mergeCell ref="A117:A118"/>
    <mergeCell ref="W20:W25"/>
    <mergeCell ref="N20:N25"/>
    <mergeCell ref="M20:M25"/>
    <mergeCell ref="C20:C25"/>
    <mergeCell ref="D20:D25"/>
    <mergeCell ref="F20:F25"/>
    <mergeCell ref="G20:G25"/>
    <mergeCell ref="E20:E25"/>
    <mergeCell ref="I20:I25"/>
    <mergeCell ref="J20:J25"/>
    <mergeCell ref="K20:K25"/>
    <mergeCell ref="L20:L25"/>
    <mergeCell ref="H20:H25"/>
    <mergeCell ref="A31:A32"/>
    <mergeCell ref="B31:B32"/>
    <mergeCell ref="B33:B34"/>
    <mergeCell ref="B89:B90"/>
    <mergeCell ref="A89:A90"/>
    <mergeCell ref="B91:B92"/>
    <mergeCell ref="A91:A92"/>
    <mergeCell ref="B94:B95"/>
    <mergeCell ref="A94:A95"/>
    <mergeCell ref="B96:B98"/>
    <mergeCell ref="A96:A98"/>
    <mergeCell ref="B100:B101"/>
    <mergeCell ref="A100:A101"/>
    <mergeCell ref="A73:A74"/>
    <mergeCell ref="A75:A77"/>
    <mergeCell ref="B75:B77"/>
    <mergeCell ref="A80:A82"/>
    <mergeCell ref="B80:B82"/>
    <mergeCell ref="A85:A86"/>
    <mergeCell ref="B85:B86"/>
    <mergeCell ref="B87:B88"/>
    <mergeCell ref="A87:A88"/>
    <mergeCell ref="AJ107:AJ108"/>
    <mergeCell ref="AK107:AK108"/>
    <mergeCell ref="AJ113:AJ114"/>
    <mergeCell ref="AK113:AK114"/>
    <mergeCell ref="AJ117:AJ118"/>
    <mergeCell ref="AK117:AK118"/>
    <mergeCell ref="A123:DX123"/>
    <mergeCell ref="A42:A43"/>
    <mergeCell ref="B42:B43"/>
    <mergeCell ref="B44:B45"/>
    <mergeCell ref="A44:A45"/>
    <mergeCell ref="A46:A48"/>
    <mergeCell ref="B46:B48"/>
    <mergeCell ref="A52:A53"/>
    <mergeCell ref="B52:B53"/>
    <mergeCell ref="B57:B58"/>
    <mergeCell ref="A57:A58"/>
    <mergeCell ref="B60:B61"/>
    <mergeCell ref="A60:A61"/>
    <mergeCell ref="B68:B69"/>
    <mergeCell ref="A68:A69"/>
    <mergeCell ref="B70:B71"/>
    <mergeCell ref="A70:A71"/>
    <mergeCell ref="B73:B74"/>
    <mergeCell ref="AK91:AK92"/>
    <mergeCell ref="AJ91:AJ92"/>
    <mergeCell ref="AK94:AK95"/>
    <mergeCell ref="AJ94:AJ95"/>
    <mergeCell ref="AK96:AK98"/>
    <mergeCell ref="AJ96:AJ98"/>
    <mergeCell ref="AJ100:AJ101"/>
    <mergeCell ref="AK100:AK101"/>
    <mergeCell ref="AJ103:AJ104"/>
    <mergeCell ref="AK103:AK104"/>
    <mergeCell ref="AK75:AK77"/>
    <mergeCell ref="AJ75:AJ77"/>
    <mergeCell ref="AK80:AK82"/>
    <mergeCell ref="AJ80:AJ82"/>
    <mergeCell ref="AK85:AK86"/>
    <mergeCell ref="AJ85:AJ86"/>
    <mergeCell ref="AJ87:AJ88"/>
    <mergeCell ref="AK87:AK88"/>
    <mergeCell ref="AK89:AK90"/>
    <mergeCell ref="AJ89:AJ90"/>
    <mergeCell ref="AK57:AK58"/>
    <mergeCell ref="AJ57:AJ58"/>
    <mergeCell ref="AJ60:AJ61"/>
    <mergeCell ref="AK60:AK61"/>
    <mergeCell ref="AJ68:AJ69"/>
    <mergeCell ref="AK68:AK69"/>
    <mergeCell ref="AJ70:AJ71"/>
    <mergeCell ref="AK70:AK71"/>
    <mergeCell ref="AK73:AK74"/>
    <mergeCell ref="AJ73:AJ74"/>
  </mergeCells>
  <pageMargins left="0.27569440000000001" right="0.1965278" top="0.3541667" bottom="0.3541667" header="0" footer="0"/>
  <pageSetup paperSize="9" fitToHeight="0" orientation="landscape"/>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3.2025&lt;/string&gt;&#10;    &lt;string&gt;01.03.2025&lt;/string&gt;&#10;  &lt;/DateInfo&gt;&#10;  &lt;Code&gt;SQUERY_REESTR_RO_76N&lt;/Code&gt;&#10;  &lt;ObjectCode&gt;SQUERY_REESTR_RO_76N&lt;/ObjectCode&gt;&#10;  &lt;DocName&gt;34н 2021(Реестр расходных обязательств (Приказ МФ РФ №34н))&lt;/DocName&gt;&#10;  &lt;VariantName&gt;34н 2021&lt;/VariantName&gt;&#10;  &lt;VariantLink&gt;42777843&lt;/VariantLink&gt;&#10;  &lt;ReportCode&gt;FF56ADFDDFF7486198811A12748142&lt;/ReportCode&gt;&#10;  &lt;SvodReportLink xsi:nil=&quot;true&quot; /&gt;&#10;  &lt;ReportLink&gt;42777537&lt;/ReportLink&gt;&#10;&lt;/ShortPrimaryServiceReportArguments&gt;"/>
  </Parameters>
</MailMerge>
</file>

<file path=customXml/itemProps1.xml><?xml version="1.0" encoding="utf-8"?>
<ds:datastoreItem xmlns:ds="http://schemas.openxmlformats.org/officeDocument/2006/customXml" ds:itemID="{5D6AFA03-7FF6-438F-90A4-1566ACEA98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Маслов</dc:creator>
  <cp:lastModifiedBy>Евгений Маслов</cp:lastModifiedBy>
  <dcterms:created xsi:type="dcterms:W3CDTF">2025-03-27T10:10:11Z</dcterms:created>
  <dcterms:modified xsi:type="dcterms:W3CDTF">2025-03-27T10:11:36Z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34н 2021(Реестр расходных обязательств (Приказ МФ РФ №34н))</vt:lpwstr>
  </property>
  <property fmtid="{D5CDD505-2E9C-101B-9397-08002B2CF9AE}" pid="3" name="Название отчета">
    <vt:lpwstr>34н 2021(4).xlsx</vt:lpwstr>
  </property>
  <property fmtid="{D5CDD505-2E9C-101B-9397-08002B2CF9AE}" pid="4" name="Версия клиента">
    <vt:lpwstr>24.2.322.318 (.NET 4.7.2)</vt:lpwstr>
  </property>
  <property fmtid="{D5CDD505-2E9C-101B-9397-08002B2CF9AE}" pid="5" name="Версия базы">
    <vt:lpwstr>24.1.1241.36786155</vt:lpwstr>
  </property>
  <property fmtid="{D5CDD505-2E9C-101B-9397-08002B2CF9AE}" pid="6" name="Тип сервера">
    <vt:lpwstr>MSSQL</vt:lpwstr>
  </property>
  <property fmtid="{D5CDD505-2E9C-101B-9397-08002B2CF9AE}" pid="7" name="Сервер">
    <vt:lpwstr>finuprav</vt:lpwstr>
  </property>
  <property fmtid="{D5CDD505-2E9C-101B-9397-08002B2CF9AE}" pid="8" name="База">
    <vt:lpwstr>bud_25</vt:lpwstr>
  </property>
  <property fmtid="{D5CDD505-2E9C-101B-9397-08002B2CF9AE}" pid="9" name="Пользователь">
    <vt:lpwstr>администратор</vt:lpwstr>
  </property>
  <property fmtid="{D5CDD505-2E9C-101B-9397-08002B2CF9AE}" pid="10" name="Шаблон">
    <vt:lpwstr>sqr_rro_34n.xlt</vt:lpwstr>
  </property>
  <property fmtid="{D5CDD505-2E9C-101B-9397-08002B2CF9AE}" pid="11" name="Локальная база">
    <vt:lpwstr>используется</vt:lpwstr>
  </property>
</Properties>
</file>