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Finserver\информация\2024 год\Исполнение на сайт\4 квартал\Город\"/>
    </mc:Choice>
  </mc:AlternateContent>
  <xr:revisionPtr revIDLastSave="0" documentId="13_ncr:1_{3559A54E-0651-41B1-8094-F48D097DF56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город" sheetId="3" r:id="rId1"/>
  </sheets>
  <definedNames>
    <definedName name="_xlnm.Print_Titles" localSheetId="0">город!$3:$4</definedName>
  </definedNames>
  <calcPr calcId="191029"/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5" i="3"/>
</calcChain>
</file>

<file path=xl/sharedStrings.xml><?xml version="1.0" encoding="utf-8"?>
<sst xmlns="http://schemas.openxmlformats.org/spreadsheetml/2006/main" count="68" uniqueCount="68">
  <si>
    <t>Единица измерения: руб.</t>
  </si>
  <si>
    <t>Наименование показателя</t>
  </si>
  <si>
    <t>Разд.</t>
  </si>
  <si>
    <t>Уточненная роспись/план</t>
  </si>
  <si>
    <t>Касс. расход</t>
  </si>
  <si>
    <t>Исполнение росписи/плана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</si>
  <si>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</si>
  <si>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</si>
  <si>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</si>
  <si>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</si>
  <si>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</si>
  <si>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</si>
  <si>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</si>
  <si>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</si>
  <si>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</si>
  <si>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</si>
  <si>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</si>
  <si>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</si>
  <si>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</si>
  <si>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</si>
  <si>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</si>
  <si>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</si>
  <si>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</si>
  <si>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</si>
  <si>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Дорожное хозяйство (дорожные фонды)</t>
  </si>
  <si>
    <t>0409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</si>
  <si>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</si>
  <si>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</si>
  <si>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</si>
  <si>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</si>
  <si>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</si>
  <si>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</si>
  <si>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</si>
  <si>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</si>
  <si>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ОБРАЗОВАНИЕ</t>
  </si>
  <si>
    <t>0700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</si>
  <si>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</si>
  <si>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</si>
  <si>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</si>
  <si>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</si>
  <si>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</si>
  <si>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</si>
  <si>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</si>
  <si>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</si>
  <si>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</si>
  <si>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</si>
  <si>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>ВСЕГО РАСХОДОВ: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</si>
  <si>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</si>
  <si>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</si>
  <si>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</si>
  <si>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</si>
  <si>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Молодежная политика</t>
  </si>
  <si>
    <t>0707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</si>
  <si>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</si>
  <si>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</si>
  <si>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</si>
  <si>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</si>
  <si>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</si>
  <si>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</si>
  <si>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СРЕДСТВА МАССОВОЙ ИНФОРМАЦИИ</t>
  </si>
  <si>
    <t>1200</t>
  </si>
  <si>
    <t xml:space="preserve">      Телевидение и радиовещание</t>
  </si>
  <si>
    <t>1201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</si>
  <si>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</si>
  <si>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</si>
  <si>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</si>
  <si>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</si>
  <si>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>Расходы бюджета Приволжского городского поселения по разделам и подразделам классификации расходов бюджетов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</si>
</sst>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1" xfId="2"/>
    <xf numFmtId="0" fontId="1" fillId="0" borderId="1" xfId="14">
      <alignment horizontal="left" wrapText="1"/>
    </xf>
    <xf numFmtId="1" fontId="7" fillId="0" borderId="2" xfId="8" applyFont="1">
      <alignment horizontal="center" vertical="top" shrinkToFit="1"/>
    </xf>
    <xf numFmtId="0" fontId="7" fillId="0" borderId="2" xfId="7" applyFont="1">
      <alignment vertical="top" wrapText="1"/>
    </xf>
    <xf numFmtId="4" fontId="7" fillId="0" borderId="2" xfId="9" applyFont="1" applyFill="1">
      <alignment horizontal="right" vertical="top" shrinkToFit="1"/>
    </xf>
    <xf numFmtId="10" fontId="7" fillId="0" borderId="2" xfId="10" applyFont="1" applyFill="1">
      <alignment horizontal="right" vertical="top" shrinkToFit="1"/>
    </xf>
    <xf numFmtId="4" fontId="7" fillId="0" borderId="2" xfId="12" applyFont="1" applyFill="1">
      <alignment horizontal="right" vertical="top" shrinkToFit="1"/>
    </xf>
    <xf numFmtId="0" fontId="8" fillId="0" borderId="1" xfId="3" applyFont="1">
      <alignment horizontal="center" wrapText="1"/>
    </xf>
    <xf numFmtId="0" fontId="7" fillId="0" borderId="2" xfId="11" applyFont="1">
      <alignment horizontal="left"/>
    </xf>
    <xf numFmtId="0" fontId="1" fillId="0" borderId="1" xfId="14">
      <alignment horizontal="left" wrapText="1"/>
    </xf>
    <xf numFmtId="0" fontId="7" fillId="0" borderId="2" xfId="6" applyFont="1">
      <alignment horizontal="center" vertical="center" wrapText="1"/>
    </xf>
    <xf numFmtId="0" fontId="7" fillId="0" borderId="1" xfId="5" applyFont="1">
      <alignment horizontal="right"/>
    </xf>
  </cellXfs>
  <cellStyles count="25">
    <cellStyle name="br" xfId="17" xr:uid="{00000000-0005-0000-0000-000000000000}"/>
    <cellStyle name="col" xfId="16" xr:uid="{00000000-0005-0000-0000-000001000000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7"/>
  <sheetViews>
    <sheetView showGridLines="0" tabSelected="1" zoomScaleNormal="100" zoomScaleSheetLayoutView="100" workbookViewId="0">
      <pane ySplit="4" topLeftCell="A5" activePane="bottomLeft" state="frozen"/>
      <selection pane="bottomLeft" activeCell="I15" sqref="I15"/>
    </sheetView>
  </sheetViews>
  <sheetFormatPr defaultRowHeight="15" outlineLevelRow="1" x14ac:dyDescent="0.25"/>
  <cols>
    <col min="1" max="1" width="52" style="1" customWidth="1"/>
    <col min="2" max="2" width="10.28515625" style="1" customWidth="1"/>
    <col min="3" max="3" width="18.42578125" style="1" customWidth="1"/>
    <col min="4" max="4" width="17.140625" style="1" customWidth="1"/>
    <col min="5" max="5" width="16.28515625" style="1" customWidth="1"/>
    <col min="6" max="16384" width="9.140625" style="1"/>
  </cols>
  <sheetData>
    <row r="1" spans="1:5" ht="48.75" customHeight="1" x14ac:dyDescent="0.25">
      <c r="A1" s="9" t="s">
        <v>67</v>
      </c>
      <c r="B1" s="9"/>
      <c r="C1" s="9"/>
      <c r="D1" s="9"/>
      <c r="E1" s="9"/>
    </row>
    <row r="2" spans="1:5" ht="19.5" customHeight="1" x14ac:dyDescent="0.25">
      <c r="A2" s="13" t="s">
        <v>0</v>
      </c>
      <c r="B2" s="13"/>
      <c r="C2" s="13"/>
      <c r="D2" s="13"/>
      <c r="E2" s="13"/>
    </row>
    <row r="3" spans="1:5" ht="19.5" customHeight="1" x14ac:dyDescent="0.2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</row>
    <row r="4" spans="1:5" ht="19.5" customHeight="1" x14ac:dyDescent="0.25">
      <c r="A4" s="12"/>
      <c r="B4" s="12"/>
      <c r="C4" s="12"/>
      <c r="D4" s="12"/>
      <c r="E4" s="12"/>
    </row>
    <row r="5" spans="1:5" ht="15.75" customHeight="1" x14ac:dyDescent="0.25">
      <c r="A5" s="5" t="s">
        <v>6</v>
      </c>
      <c r="B5" s="4" t="s">
        <v>7</v>
      </c>
      <c r="C5" s="6">
        <v>39974338.490000002</v>
      </c>
      <c r="D5" s="6">
        <v>33932661.880000003</v>
      </c>
      <c r="E5" s="7">
        <f>D5/C5</f>
        <v>0.84886112345520393</v>
      </c>
    </row>
    <row r="6" spans="1:5" ht="38.25" outlineLevel="1" x14ac:dyDescent="0.25">
      <c r="A6" s="5" t="s">
        <v>8</v>
      </c>
      <c r="B6" s="4" t="s">
        <v>9</v>
      </c>
      <c r="C6" s="6">
        <v>927400.55</v>
      </c>
      <c r="D6" s="6">
        <v>927400.55</v>
      </c>
      <c r="E6" s="7">
        <f t="shared" ref="E6:E35" si="0">D6/C6</f>
        <v>1</v>
      </c>
    </row>
    <row r="7" spans="1:5" outlineLevel="1" x14ac:dyDescent="0.25">
      <c r="A7" s="5" t="s">
        <v>10</v>
      </c>
      <c r="B7" s="4" t="s">
        <v>11</v>
      </c>
      <c r="C7" s="6">
        <v>500000</v>
      </c>
      <c r="D7" s="6">
        <v>0</v>
      </c>
      <c r="E7" s="7">
        <f t="shared" si="0"/>
        <v>0</v>
      </c>
    </row>
    <row r="8" spans="1:5" outlineLevel="1" x14ac:dyDescent="0.25">
      <c r="A8" s="5" t="s">
        <v>12</v>
      </c>
      <c r="B8" s="4" t="s">
        <v>13</v>
      </c>
      <c r="C8" s="6">
        <v>38546937.939999998</v>
      </c>
      <c r="D8" s="6">
        <v>33005261.329999998</v>
      </c>
      <c r="E8" s="7">
        <f t="shared" si="0"/>
        <v>0.85623562061853364</v>
      </c>
    </row>
    <row r="9" spans="1:5" x14ac:dyDescent="0.25">
      <c r="A9" s="5" t="s">
        <v>47</v>
      </c>
      <c r="B9" s="4" t="s">
        <v>48</v>
      </c>
      <c r="C9" s="6">
        <v>1038630</v>
      </c>
      <c r="D9" s="6">
        <v>1038630</v>
      </c>
      <c r="E9" s="7">
        <f t="shared" si="0"/>
        <v>1</v>
      </c>
    </row>
    <row r="10" spans="1:5" outlineLevel="1" x14ac:dyDescent="0.25">
      <c r="A10" s="5" t="s">
        <v>49</v>
      </c>
      <c r="B10" s="4" t="s">
        <v>50</v>
      </c>
      <c r="C10" s="6">
        <v>1038630</v>
      </c>
      <c r="D10" s="6">
        <v>1038630</v>
      </c>
      <c r="E10" s="7">
        <f t="shared" si="0"/>
        <v>1</v>
      </c>
    </row>
    <row r="11" spans="1:5" ht="25.5" x14ac:dyDescent="0.25">
      <c r="A11" s="5" t="s">
        <v>14</v>
      </c>
      <c r="B11" s="4" t="s">
        <v>15</v>
      </c>
      <c r="C11" s="6">
        <v>3727219.72</v>
      </c>
      <c r="D11" s="6">
        <v>3726312.16</v>
      </c>
      <c r="E11" s="7">
        <f t="shared" si="0"/>
        <v>0.99975650482982525</v>
      </c>
    </row>
    <row r="12" spans="1:5" ht="27" customHeight="1" outlineLevel="1" x14ac:dyDescent="0.25">
      <c r="A12" s="5" t="s">
        <v>16</v>
      </c>
      <c r="B12" s="4" t="s">
        <v>17</v>
      </c>
      <c r="C12" s="6">
        <v>3727219.72</v>
      </c>
      <c r="D12" s="6">
        <v>3726312.16</v>
      </c>
      <c r="E12" s="7">
        <f t="shared" si="0"/>
        <v>0.99975650482982525</v>
      </c>
    </row>
    <row r="13" spans="1:5" x14ac:dyDescent="0.25">
      <c r="A13" s="5" t="s">
        <v>18</v>
      </c>
      <c r="B13" s="4" t="s">
        <v>19</v>
      </c>
      <c r="C13" s="6">
        <v>54870102.340000004</v>
      </c>
      <c r="D13" s="6">
        <v>50111531.829999998</v>
      </c>
      <c r="E13" s="7">
        <f t="shared" si="0"/>
        <v>0.91327571287340148</v>
      </c>
    </row>
    <row r="14" spans="1:5" outlineLevel="1" x14ac:dyDescent="0.25">
      <c r="A14" s="5" t="s">
        <v>20</v>
      </c>
      <c r="B14" s="4" t="s">
        <v>21</v>
      </c>
      <c r="C14" s="6">
        <v>84800</v>
      </c>
      <c r="D14" s="6">
        <v>72550</v>
      </c>
      <c r="E14" s="7">
        <f t="shared" si="0"/>
        <v>0.8555424528301887</v>
      </c>
    </row>
    <row r="15" spans="1:5" outlineLevel="1" x14ac:dyDescent="0.25">
      <c r="A15" s="5" t="s">
        <v>22</v>
      </c>
      <c r="B15" s="4" t="s">
        <v>23</v>
      </c>
      <c r="C15" s="6">
        <v>322339.59999999998</v>
      </c>
      <c r="D15" s="6">
        <v>322339.59999999998</v>
      </c>
      <c r="E15" s="7">
        <f t="shared" si="0"/>
        <v>1</v>
      </c>
    </row>
    <row r="16" spans="1:5" outlineLevel="1" x14ac:dyDescent="0.25">
      <c r="A16" s="5" t="s">
        <v>24</v>
      </c>
      <c r="B16" s="4" t="s">
        <v>25</v>
      </c>
      <c r="C16" s="6">
        <v>54462962.740000002</v>
      </c>
      <c r="D16" s="6">
        <v>49716642.229999997</v>
      </c>
      <c r="E16" s="7">
        <f t="shared" si="0"/>
        <v>0.9128523262192253</v>
      </c>
    </row>
    <row r="17" spans="1:5" x14ac:dyDescent="0.25">
      <c r="A17" s="5" t="s">
        <v>26</v>
      </c>
      <c r="B17" s="4" t="s">
        <v>27</v>
      </c>
      <c r="C17" s="6">
        <v>104802817.42</v>
      </c>
      <c r="D17" s="6">
        <v>100622196.25</v>
      </c>
      <c r="E17" s="7">
        <f t="shared" si="0"/>
        <v>0.96010964902550233</v>
      </c>
    </row>
    <row r="18" spans="1:5" outlineLevel="1" x14ac:dyDescent="0.25">
      <c r="A18" s="5" t="s">
        <v>28</v>
      </c>
      <c r="B18" s="4" t="s">
        <v>29</v>
      </c>
      <c r="C18" s="6">
        <v>9442531.1899999995</v>
      </c>
      <c r="D18" s="6">
        <v>8725975.7899999991</v>
      </c>
      <c r="E18" s="7">
        <f t="shared" si="0"/>
        <v>0.92411405526953838</v>
      </c>
    </row>
    <row r="19" spans="1:5" outlineLevel="1" x14ac:dyDescent="0.25">
      <c r="A19" s="5" t="s">
        <v>30</v>
      </c>
      <c r="B19" s="4" t="s">
        <v>31</v>
      </c>
      <c r="C19" s="6">
        <v>62890554.380000003</v>
      </c>
      <c r="D19" s="6">
        <v>61301780.990000002</v>
      </c>
      <c r="E19" s="7">
        <f t="shared" si="0"/>
        <v>0.97473748791590786</v>
      </c>
    </row>
    <row r="20" spans="1:5" outlineLevel="1" x14ac:dyDescent="0.25">
      <c r="A20" s="5" t="s">
        <v>32</v>
      </c>
      <c r="B20" s="4" t="s">
        <v>33</v>
      </c>
      <c r="C20" s="6">
        <v>32469731.850000001</v>
      </c>
      <c r="D20" s="6">
        <v>30594439.469999999</v>
      </c>
      <c r="E20" s="7">
        <f t="shared" si="0"/>
        <v>0.94224490708259412</v>
      </c>
    </row>
    <row r="21" spans="1:5" x14ac:dyDescent="0.25">
      <c r="A21" s="5" t="s">
        <v>34</v>
      </c>
      <c r="B21" s="4" t="s">
        <v>35</v>
      </c>
      <c r="C21" s="6">
        <v>385531.59</v>
      </c>
      <c r="D21" s="6">
        <v>385531.59</v>
      </c>
      <c r="E21" s="7">
        <f t="shared" si="0"/>
        <v>1</v>
      </c>
    </row>
    <row r="22" spans="1:5" outlineLevel="1" x14ac:dyDescent="0.25">
      <c r="A22" s="5" t="s">
        <v>51</v>
      </c>
      <c r="B22" s="4" t="s">
        <v>52</v>
      </c>
      <c r="C22" s="6">
        <v>385531.59</v>
      </c>
      <c r="D22" s="6">
        <v>385531.59</v>
      </c>
      <c r="E22" s="7">
        <f t="shared" si="0"/>
        <v>1</v>
      </c>
    </row>
    <row r="23" spans="1:5" x14ac:dyDescent="0.25">
      <c r="A23" s="5" t="s">
        <v>53</v>
      </c>
      <c r="B23" s="4" t="s">
        <v>54</v>
      </c>
      <c r="C23" s="6">
        <v>49661495.939999998</v>
      </c>
      <c r="D23" s="6">
        <v>48491005.670000002</v>
      </c>
      <c r="E23" s="7">
        <f t="shared" si="0"/>
        <v>0.97643062803798419</v>
      </c>
    </row>
    <row r="24" spans="1:5" outlineLevel="1" x14ac:dyDescent="0.25">
      <c r="A24" s="5" t="s">
        <v>55</v>
      </c>
      <c r="B24" s="4" t="s">
        <v>56</v>
      </c>
      <c r="C24" s="6">
        <v>42513825.509999998</v>
      </c>
      <c r="D24" s="6">
        <v>41361160.170000002</v>
      </c>
      <c r="E24" s="7">
        <f t="shared" si="0"/>
        <v>0.97288728252109735</v>
      </c>
    </row>
    <row r="25" spans="1:5" outlineLevel="1" x14ac:dyDescent="0.25">
      <c r="A25" s="5" t="s">
        <v>57</v>
      </c>
      <c r="B25" s="4" t="s">
        <v>58</v>
      </c>
      <c r="C25" s="6">
        <v>7147670.4299999997</v>
      </c>
      <c r="D25" s="6">
        <v>7129845.5</v>
      </c>
      <c r="E25" s="7">
        <f t="shared" si="0"/>
        <v>0.99750619027911736</v>
      </c>
    </row>
    <row r="26" spans="1:5" x14ac:dyDescent="0.25">
      <c r="A26" s="5" t="s">
        <v>36</v>
      </c>
      <c r="B26" s="4" t="s">
        <v>37</v>
      </c>
      <c r="C26" s="6">
        <v>102019.43</v>
      </c>
      <c r="D26" s="6">
        <v>102019.42</v>
      </c>
      <c r="E26" s="7">
        <f t="shared" si="0"/>
        <v>0.99999990197945632</v>
      </c>
    </row>
    <row r="27" spans="1:5" outlineLevel="1" x14ac:dyDescent="0.25">
      <c r="A27" s="5" t="s">
        <v>38</v>
      </c>
      <c r="B27" s="4" t="s">
        <v>39</v>
      </c>
      <c r="C27" s="6">
        <v>102019.43</v>
      </c>
      <c r="D27" s="6">
        <v>102019.42</v>
      </c>
      <c r="E27" s="7">
        <f t="shared" si="0"/>
        <v>0.99999990197945632</v>
      </c>
    </row>
    <row r="28" spans="1:5" x14ac:dyDescent="0.25">
      <c r="A28" s="5" t="s">
        <v>40</v>
      </c>
      <c r="B28" s="4" t="s">
        <v>41</v>
      </c>
      <c r="C28" s="6">
        <v>12080032.17</v>
      </c>
      <c r="D28" s="6">
        <v>11454859.960000001</v>
      </c>
      <c r="E28" s="7">
        <f t="shared" si="0"/>
        <v>0.94824747143036792</v>
      </c>
    </row>
    <row r="29" spans="1:5" outlineLevel="1" x14ac:dyDescent="0.25">
      <c r="A29" s="5" t="s">
        <v>42</v>
      </c>
      <c r="B29" s="4" t="s">
        <v>43</v>
      </c>
      <c r="C29" s="6">
        <v>11710675.710000001</v>
      </c>
      <c r="D29" s="6">
        <v>11085503.5</v>
      </c>
      <c r="E29" s="7">
        <f t="shared" si="0"/>
        <v>0.94661518895394292</v>
      </c>
    </row>
    <row r="30" spans="1:5" outlineLevel="1" x14ac:dyDescent="0.25">
      <c r="A30" s="5" t="s">
        <v>44</v>
      </c>
      <c r="B30" s="4" t="s">
        <v>45</v>
      </c>
      <c r="C30" s="6">
        <v>369356.46</v>
      </c>
      <c r="D30" s="6">
        <v>369356.46</v>
      </c>
      <c r="E30" s="7">
        <f t="shared" si="0"/>
        <v>1</v>
      </c>
    </row>
    <row r="31" spans="1:5" x14ac:dyDescent="0.25">
      <c r="A31" s="5" t="s">
        <v>59</v>
      </c>
      <c r="B31" s="4" t="s">
        <v>60</v>
      </c>
      <c r="C31" s="6">
        <v>1943552.9</v>
      </c>
      <c r="D31" s="6">
        <v>1937284.95</v>
      </c>
      <c r="E31" s="7">
        <f t="shared" si="0"/>
        <v>0.99677500416891152</v>
      </c>
    </row>
    <row r="32" spans="1:5" outlineLevel="1" x14ac:dyDescent="0.25">
      <c r="A32" s="5" t="s">
        <v>61</v>
      </c>
      <c r="B32" s="4" t="s">
        <v>62</v>
      </c>
      <c r="C32" s="6">
        <v>1943552.9</v>
      </c>
      <c r="D32" s="6">
        <v>1937284.95</v>
      </c>
      <c r="E32" s="7">
        <f t="shared" si="0"/>
        <v>0.99677500416891152</v>
      </c>
    </row>
    <row r="33" spans="1:5" ht="25.5" x14ac:dyDescent="0.25">
      <c r="A33" s="5" t="s">
        <v>63</v>
      </c>
      <c r="B33" s="4" t="s">
        <v>64</v>
      </c>
      <c r="C33" s="6">
        <v>1825.13</v>
      </c>
      <c r="D33" s="6">
        <v>1825.13</v>
      </c>
      <c r="E33" s="7">
        <f t="shared" si="0"/>
        <v>1</v>
      </c>
    </row>
    <row r="34" spans="1:5" ht="25.5" outlineLevel="1" x14ac:dyDescent="0.25">
      <c r="A34" s="5" t="s">
        <v>65</v>
      </c>
      <c r="B34" s="4" t="s">
        <v>66</v>
      </c>
      <c r="C34" s="6">
        <v>1825.13</v>
      </c>
      <c r="D34" s="6">
        <v>1825.13</v>
      </c>
      <c r="E34" s="7">
        <f t="shared" si="0"/>
        <v>1</v>
      </c>
    </row>
    <row r="35" spans="1:5" x14ac:dyDescent="0.25">
      <c r="A35" s="10" t="s">
        <v>46</v>
      </c>
      <c r="B35" s="10"/>
      <c r="C35" s="8">
        <v>268587565.13</v>
      </c>
      <c r="D35" s="8">
        <v>251803858.84</v>
      </c>
      <c r="E35" s="7">
        <f t="shared" si="0"/>
        <v>0.93751123108816881</v>
      </c>
    </row>
    <row r="36" spans="1:5" x14ac:dyDescent="0.25">
      <c r="A36" s="2"/>
      <c r="B36" s="2"/>
      <c r="C36" s="2"/>
      <c r="D36" s="2"/>
      <c r="E36" s="2"/>
    </row>
    <row r="37" spans="1:5" x14ac:dyDescent="0.25">
      <c r="A37" s="11"/>
      <c r="B37" s="11"/>
      <c r="C37" s="11"/>
      <c r="D37" s="3"/>
      <c r="E37" s="3"/>
    </row>
  </sheetData>
  <mergeCells count="9">
    <mergeCell ref="A1:E1"/>
    <mergeCell ref="A35:B35"/>
    <mergeCell ref="A37:C37"/>
    <mergeCell ref="E3:E4"/>
    <mergeCell ref="D3:D4"/>
    <mergeCell ref="C3:C4"/>
    <mergeCell ref="A3:A4"/>
    <mergeCell ref="B3:B4"/>
    <mergeCell ref="A2:E2"/>
  </mergeCells>
  <pageMargins left="0.59027779999999996" right="0.59027779999999996" top="0.59027779999999996" bottom="0.59027779999999996" header="0.39374999999999999" footer="0.39374999999999999"/>
  <pageSetup paperSize="9" scale="89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ANAL_ISP_BUDG&lt;/Code&gt;&#10;  &lt;ObjectCode&gt;SQUERY_ANAL_ISP_BUDG&lt;/ObjectCode&gt;&#10;  &lt;DocName&gt;Аналитика по расходам (РОСПИСЬ)(Аналитический отчет по исполнению бюджета с произвольной группировкой)&lt;/DocName&gt;&#10;  &lt;VariantName&gt;Аналитика по расходам (РОСПИСЬ)&lt;/VariantName&gt;&#10;  &lt;VariantLink&gt;42763927&lt;/VariantLink&gt;&#10;  &lt;ReportCode&gt;72BBBA15878A4EF19B9210B5C112B4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5554A07-11B1-4AD8-959F-21F8746D3DC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город</vt:lpstr>
      <vt:lpstr>город!Заголовки_для_печати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Соловьева</dc:creator>
  <cp:lastModifiedBy>Eko</cp:lastModifiedBy>
  <cp:lastPrinted>2025-03-13T06:39:42Z</cp:lastPrinted>
  <dcterms:created xsi:type="dcterms:W3CDTF">2025-02-26T06:16:33Z</dcterms:created>
  <dcterms:modified xsi:type="dcterms:W3CDTF">2025-04-07T10:31:26Z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расходам (РОСПИСЬ)(Аналитический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Аналитика по расходам (РОСПИСЬ)(4).xlsx</vt:lpwstr>
  </property>
  <property fmtid="{D5CDD505-2E9C-101B-9397-08002B2CF9AE}" pid="4" name="Версия клиента">
    <vt:lpwstr>24.1.210.904 (.NET 4.7.2)</vt:lpwstr>
  </property>
  <property fmtid="{D5CDD505-2E9C-101B-9397-08002B2CF9AE}" pid="5" name="Версия базы">
    <vt:lpwstr>24.1.1241.36778225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bud_24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