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inserver\информация\2024 год\Исполнение на сайт\4 квартал\Город\"/>
    </mc:Choice>
  </mc:AlternateContent>
  <xr:revisionPtr revIDLastSave="0" documentId="13_ncr:1_{3145E8EA-14BB-4117-A983-B19D2AEB508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Город" sheetId="3" r:id="rId1"/>
  </sheets>
  <definedNames>
    <definedName name="_xlnm.Print_Titles" localSheetId="0">Город!$3:$4</definedName>
  </definedNames>
  <calcPr calcId="191029"/>
</workbook>
</file>

<file path=xl/calcChain.xml><?xml version="1.0" encoding="utf-8"?>
<calcChain xmlns="http://schemas.openxmlformats.org/spreadsheetml/2006/main">
  <c r="C18" i="3" l="1"/>
  <c r="E6" i="3"/>
  <c r="E8" i="3"/>
  <c r="E9" i="3"/>
  <c r="E10" i="3"/>
  <c r="E11" i="3"/>
  <c r="E12" i="3"/>
  <c r="E13" i="3"/>
  <c r="E14" i="3"/>
  <c r="E15" i="3"/>
  <c r="E16" i="3"/>
  <c r="E17" i="3"/>
  <c r="E5" i="3"/>
  <c r="D18" i="3"/>
  <c r="E18" i="3" l="1"/>
</calcChain>
</file>

<file path=xl/sharedStrings.xml><?xml version="1.0" encoding="utf-8"?>
<sst xmlns="http://schemas.openxmlformats.org/spreadsheetml/2006/main" count="35" uniqueCount="35">
  <si>
    <t>Единица измерения: руб.</t>
  </si>
  <si>
    <t>Наименование показателя</t>
  </si>
  <si>
    <t>Ц.ст.</t>
  </si>
  <si>
    <t/>
  </si>
  <si>
    <t>Уточненная роспись/план</t>
  </si>
  <si>
    <t>Касс. расход</t>
  </si>
  <si>
    <t>Исполнение росписи/плана</t>
  </si>
  <si>
    <t>ВСЕГО РАСХОДОВ:</t>
  </si>
  <si>
    <t xml:space="preserve">    Муниципальная программа "Долгосрочная сбалансированность и устойчивость бюджетной системы Приволжского городского поселения"</t>
  </si>
  <si>
    <t>2100000000</t>
  </si>
  <si>
    <t xml:space="preserve">    Муниципальная программа "Развитие культуры, молодежной политики, спорта, туризма и профилактики наркомании в Приволжском городском поселении"</t>
  </si>
  <si>
    <t>2200000000</t>
  </si>
  <si>
    <t xml:space="preserve">    Муниципальная программы "Развитие субъектов малого и среднего предпринимательства в Приволжском городском поселении"</t>
  </si>
  <si>
    <t>2300000000</t>
  </si>
  <si>
    <t xml:space="preserve">    Муниципальная программа "Управление и распоряжение муниципальным имуществом в Приволжском городском поселении"</t>
  </si>
  <si>
    <t>2400000000</t>
  </si>
  <si>
    <t xml:space="preserve">    Муниципальная программа "Безопасный город"</t>
  </si>
  <si>
    <t>2500000000</t>
  </si>
  <si>
    <t xml:space="preserve">    Муниципальная программа "Благоустройство территории Приволжского городского поселения"</t>
  </si>
  <si>
    <t>2600000000</t>
  </si>
  <si>
    <t xml:space="preserve">    Муниципальная программа "Обеспечение доступным и комфортным жильем, объектами инженерной инфраструктуры и услугами ЖКХ населения Приволжского городского поселения"</t>
  </si>
  <si>
    <t>2700000000</t>
  </si>
  <si>
    <t xml:space="preserve">    Муниципальная программа "Содержание общественных бань Приволжского городского поселения"</t>
  </si>
  <si>
    <t>2800000000</t>
  </si>
  <si>
    <t xml:space="preserve">    Муниципальная программа "Комплексное развитие транспортной инфраструктуры Приволжского городского поселения"</t>
  </si>
  <si>
    <t>2900000000</t>
  </si>
  <si>
    <t xml:space="preserve">    Муниципальная программа "Обеспечение оптимальных условий деятельности в административном здании по адресу: Ивановская область, г. Приволжск, ул.Революционная, дом 63"</t>
  </si>
  <si>
    <t>3000000000</t>
  </si>
  <si>
    <t xml:space="preserve">    Муниципальная программа "Организация предоставления государственных и муниципальных услуг на базе МФЦ"</t>
  </si>
  <si>
    <t>3100000000</t>
  </si>
  <si>
    <t xml:space="preserve">    Муниципальная программа "Формирование современной городской среды на территории Приволжского городского поселения"</t>
  </si>
  <si>
    <t>3200000000</t>
  </si>
  <si>
    <t xml:space="preserve">    Муниципальная программа "Градостроительная деятельность на территории Приволжского городского поселения"</t>
  </si>
  <si>
    <t>3300000000</t>
  </si>
  <si>
    <t>Сведения об исполнении бюджета Приволжского городского поселения по расходам в разрезе муниципальных программ в сравнении с запланированными значениями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</si>
</sst>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1" xfId="14">
      <alignment horizontal="left" wrapText="1"/>
    </xf>
    <xf numFmtId="0" fontId="10" fillId="0" borderId="0" xfId="0" applyFont="1" applyProtection="1">
      <protection locked="0"/>
    </xf>
    <xf numFmtId="0" fontId="11" fillId="0" borderId="2" xfId="7" applyFont="1">
      <alignment vertical="top" wrapText="1"/>
    </xf>
    <xf numFmtId="1" fontId="11" fillId="0" borderId="2" xfId="8" applyFont="1">
      <alignment horizontal="center" vertical="top" shrinkToFit="1"/>
    </xf>
    <xf numFmtId="4" fontId="11" fillId="0" borderId="2" xfId="9" applyFont="1" applyFill="1">
      <alignment horizontal="right" vertical="top" shrinkToFit="1"/>
    </xf>
    <xf numFmtId="10" fontId="11" fillId="0" borderId="2" xfId="10" applyFont="1" applyFill="1">
      <alignment horizontal="right" vertical="top" shrinkToFit="1"/>
    </xf>
    <xf numFmtId="4" fontId="8" fillId="2" borderId="2" xfId="9" applyFont="1">
      <alignment horizontal="right" vertical="top" shrinkToFit="1"/>
    </xf>
    <xf numFmtId="0" fontId="1" fillId="0" borderId="1" xfId="14">
      <alignment horizontal="left" wrapText="1"/>
    </xf>
    <xf numFmtId="0" fontId="11" fillId="0" borderId="2" xfId="6" applyFont="1">
      <alignment horizontal="center" vertical="center" wrapText="1"/>
    </xf>
    <xf numFmtId="0" fontId="7" fillId="0" borderId="1" xfId="4" applyFont="1" applyAlignment="1">
      <alignment horizontal="center" vertical="center" wrapText="1"/>
    </xf>
    <xf numFmtId="0" fontId="9" fillId="0" borderId="0" xfId="0" applyFont="1"/>
    <xf numFmtId="0" fontId="11" fillId="0" borderId="1" xfId="5" applyFont="1">
      <alignment horizontal="right"/>
    </xf>
  </cellXfs>
  <cellStyles count="25">
    <cellStyle name="br" xfId="17" xr:uid="{00000000-0005-0000-0000-000011000000}"/>
    <cellStyle name="col" xfId="16" xr:uid="{00000000-0005-0000-0000-000010000000}"/>
    <cellStyle name="style0" xfId="18" xr:uid="{00000000-0005-0000-0000-000012000000}"/>
    <cellStyle name="td" xfId="19" xr:uid="{00000000-0005-0000-0000-000013000000}"/>
    <cellStyle name="tr" xfId="15" xr:uid="{00000000-0005-0000-0000-00000F000000}"/>
    <cellStyle name="xl21" xfId="20" xr:uid="{00000000-0005-0000-0000-000014000000}"/>
    <cellStyle name="xl22" xfId="6" xr:uid="{00000000-0005-0000-0000-000006000000}"/>
    <cellStyle name="xl23" xfId="21" xr:uid="{00000000-0005-0000-0000-000015000000}"/>
    <cellStyle name="xl24" xfId="2" xr:uid="{00000000-0005-0000-0000-000002000000}"/>
    <cellStyle name="xl25" xfId="8" xr:uid="{00000000-0005-0000-0000-000008000000}"/>
    <cellStyle name="xl26" xfId="11" xr:uid="{00000000-0005-0000-0000-00000B000000}"/>
    <cellStyle name="xl27" xfId="22" xr:uid="{00000000-0005-0000-0000-000016000000}"/>
    <cellStyle name="xl28" xfId="12" xr:uid="{00000000-0005-0000-0000-00000C000000}"/>
    <cellStyle name="xl29" xfId="1" xr:uid="{00000000-0005-0000-0000-000001000000}"/>
    <cellStyle name="xl30" xfId="14" xr:uid="{00000000-0005-0000-0000-00000E000000}"/>
    <cellStyle name="xl31" xfId="23" xr:uid="{00000000-0005-0000-0000-000017000000}"/>
    <cellStyle name="xl32" xfId="13" xr:uid="{00000000-0005-0000-0000-00000D000000}"/>
    <cellStyle name="xl33" xfId="3" xr:uid="{00000000-0005-0000-0000-000003000000}"/>
    <cellStyle name="xl34" xfId="4" xr:uid="{00000000-0005-0000-0000-000004000000}"/>
    <cellStyle name="xl35" xfId="5" xr:uid="{00000000-0005-0000-0000-000005000000}"/>
    <cellStyle name="xl36" xfId="24" xr:uid="{00000000-0005-0000-0000-000018000000}"/>
    <cellStyle name="xl37" xfId="7" xr:uid="{00000000-0005-0000-0000-000007000000}"/>
    <cellStyle name="xl38" xfId="9" xr:uid="{00000000-0005-0000-0000-000009000000}"/>
    <cellStyle name="xl39" xfId="10" xr:uid="{00000000-0005-0000-0000-00000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showGridLines="0" tabSelected="1" zoomScaleNormal="100" zoomScaleSheetLayoutView="100" workbookViewId="0">
      <pane ySplit="4" topLeftCell="A17" activePane="bottomLeft" state="frozen"/>
      <selection pane="bottomLeft" activeCell="C27" sqref="C26:C27"/>
    </sheetView>
  </sheetViews>
  <sheetFormatPr defaultRowHeight="15" x14ac:dyDescent="0.25"/>
  <cols>
    <col min="1" max="1" width="54.42578125" style="1" customWidth="1"/>
    <col min="2" max="2" width="17.5703125" style="1" customWidth="1"/>
    <col min="3" max="3" width="16.85546875" style="1" customWidth="1"/>
    <col min="4" max="4" width="15.7109375" style="1" customWidth="1"/>
    <col min="5" max="5" width="14.7109375" style="1" customWidth="1"/>
    <col min="6" max="6" width="9.140625" style="1" hidden="1"/>
    <col min="7" max="7" width="9.140625" style="1" customWidth="1"/>
    <col min="8" max="16384" width="9.140625" style="1"/>
  </cols>
  <sheetData>
    <row r="1" spans="1:7" ht="50.25" customHeight="1" x14ac:dyDescent="0.25">
      <c r="A1" s="12" t="s">
        <v>34</v>
      </c>
      <c r="B1" s="12"/>
      <c r="C1" s="13"/>
      <c r="D1" s="13"/>
      <c r="E1" s="13"/>
      <c r="F1" s="4"/>
    </row>
    <row r="2" spans="1:7" x14ac:dyDescent="0.25">
      <c r="A2" s="14" t="s">
        <v>0</v>
      </c>
      <c r="B2" s="14"/>
      <c r="C2" s="14"/>
      <c r="D2" s="14"/>
      <c r="E2" s="14"/>
      <c r="F2" s="14"/>
      <c r="G2" s="2"/>
    </row>
    <row r="3" spans="1:7" x14ac:dyDescent="0.25">
      <c r="A3" s="11" t="s">
        <v>1</v>
      </c>
      <c r="B3" s="11" t="s">
        <v>2</v>
      </c>
      <c r="C3" s="11" t="s">
        <v>4</v>
      </c>
      <c r="D3" s="11" t="s">
        <v>5</v>
      </c>
      <c r="E3" s="11" t="s">
        <v>6</v>
      </c>
      <c r="F3" s="11" t="s">
        <v>3</v>
      </c>
      <c r="G3" s="2"/>
    </row>
    <row r="4" spans="1:7" x14ac:dyDescent="0.25">
      <c r="A4" s="11"/>
      <c r="B4" s="11"/>
      <c r="C4" s="11"/>
      <c r="D4" s="11"/>
      <c r="E4" s="11"/>
      <c r="F4" s="11"/>
      <c r="G4" s="2"/>
    </row>
    <row r="5" spans="1:7" ht="38.25" x14ac:dyDescent="0.25">
      <c r="A5" s="5" t="s">
        <v>8</v>
      </c>
      <c r="B5" s="6" t="s">
        <v>9</v>
      </c>
      <c r="C5" s="7">
        <v>501825.13</v>
      </c>
      <c r="D5" s="7">
        <v>1825.13</v>
      </c>
      <c r="E5" s="8">
        <f>D5/C5</f>
        <v>3.6369840625558154E-3</v>
      </c>
      <c r="F5" s="9">
        <v>0</v>
      </c>
      <c r="G5" s="2"/>
    </row>
    <row r="6" spans="1:7" ht="38.25" customHeight="1" x14ac:dyDescent="0.25">
      <c r="A6" s="5" t="s">
        <v>10</v>
      </c>
      <c r="B6" s="6" t="s">
        <v>11</v>
      </c>
      <c r="C6" s="7">
        <v>57566585.710000001</v>
      </c>
      <c r="D6" s="7">
        <v>55782480.210000001</v>
      </c>
      <c r="E6" s="8">
        <f>D6/C6</f>
        <v>0.96900796741728457</v>
      </c>
      <c r="F6" s="9">
        <v>0</v>
      </c>
      <c r="G6" s="2"/>
    </row>
    <row r="7" spans="1:7" ht="38.25" x14ac:dyDescent="0.25">
      <c r="A7" s="5" t="s">
        <v>12</v>
      </c>
      <c r="B7" s="6" t="s">
        <v>13</v>
      </c>
      <c r="C7" s="7">
        <v>0</v>
      </c>
      <c r="D7" s="7">
        <v>0</v>
      </c>
      <c r="E7" s="8">
        <v>0</v>
      </c>
      <c r="F7" s="9">
        <v>0</v>
      </c>
      <c r="G7" s="2"/>
    </row>
    <row r="8" spans="1:7" ht="38.25" x14ac:dyDescent="0.25">
      <c r="A8" s="5" t="s">
        <v>14</v>
      </c>
      <c r="B8" s="6" t="s">
        <v>15</v>
      </c>
      <c r="C8" s="7">
        <v>4750924.18</v>
      </c>
      <c r="D8" s="7">
        <v>3181101.53</v>
      </c>
      <c r="E8" s="8">
        <f t="shared" ref="E8:E18" si="0">D8/C8</f>
        <v>0.66957530987160485</v>
      </c>
      <c r="F8" s="9">
        <v>0</v>
      </c>
      <c r="G8" s="2"/>
    </row>
    <row r="9" spans="1:7" x14ac:dyDescent="0.25">
      <c r="A9" s="5" t="s">
        <v>16</v>
      </c>
      <c r="B9" s="6" t="s">
        <v>17</v>
      </c>
      <c r="C9" s="7">
        <v>4049559.32</v>
      </c>
      <c r="D9" s="7">
        <v>4048651.76</v>
      </c>
      <c r="E9" s="8">
        <f t="shared" si="0"/>
        <v>0.99977588672537332</v>
      </c>
      <c r="F9" s="9">
        <v>0</v>
      </c>
      <c r="G9" s="2"/>
    </row>
    <row r="10" spans="1:7" ht="25.5" x14ac:dyDescent="0.25">
      <c r="A10" s="5" t="s">
        <v>18</v>
      </c>
      <c r="B10" s="6" t="s">
        <v>19</v>
      </c>
      <c r="C10" s="7">
        <v>23549342.760000002</v>
      </c>
      <c r="D10" s="7">
        <v>22719073.420000002</v>
      </c>
      <c r="E10" s="8">
        <f t="shared" si="0"/>
        <v>0.96474341774793548</v>
      </c>
      <c r="F10" s="9">
        <v>0</v>
      </c>
      <c r="G10" s="2"/>
    </row>
    <row r="11" spans="1:7" ht="40.5" customHeight="1" x14ac:dyDescent="0.25">
      <c r="A11" s="5" t="s">
        <v>20</v>
      </c>
      <c r="B11" s="6" t="s">
        <v>21</v>
      </c>
      <c r="C11" s="7">
        <v>68982766.819999993</v>
      </c>
      <c r="D11" s="7">
        <v>66677438.030000001</v>
      </c>
      <c r="E11" s="8">
        <f t="shared" si="0"/>
        <v>0.96658109124536284</v>
      </c>
      <c r="F11" s="9">
        <v>0</v>
      </c>
      <c r="G11" s="2"/>
    </row>
    <row r="12" spans="1:7" ht="25.5" x14ac:dyDescent="0.25">
      <c r="A12" s="5" t="s">
        <v>22</v>
      </c>
      <c r="B12" s="6" t="s">
        <v>23</v>
      </c>
      <c r="C12" s="7">
        <v>3350318.75</v>
      </c>
      <c r="D12" s="7">
        <v>3350318.75</v>
      </c>
      <c r="E12" s="8">
        <f t="shared" si="0"/>
        <v>1</v>
      </c>
      <c r="F12" s="9">
        <v>0</v>
      </c>
      <c r="G12" s="2"/>
    </row>
    <row r="13" spans="1:7" ht="38.25" x14ac:dyDescent="0.25">
      <c r="A13" s="5" t="s">
        <v>24</v>
      </c>
      <c r="B13" s="6" t="s">
        <v>25</v>
      </c>
      <c r="C13" s="7">
        <v>54462962.740000002</v>
      </c>
      <c r="D13" s="7">
        <v>49716642.229999997</v>
      </c>
      <c r="E13" s="8">
        <f t="shared" si="0"/>
        <v>0.9128523262192253</v>
      </c>
      <c r="F13" s="9">
        <v>0</v>
      </c>
      <c r="G13" s="2"/>
    </row>
    <row r="14" spans="1:7" ht="38.25" x14ac:dyDescent="0.25">
      <c r="A14" s="5" t="s">
        <v>26</v>
      </c>
      <c r="B14" s="6" t="s">
        <v>27</v>
      </c>
      <c r="C14" s="7">
        <v>22736606.760000002</v>
      </c>
      <c r="D14" s="7">
        <v>22090730.530000001</v>
      </c>
      <c r="E14" s="8">
        <f t="shared" si="0"/>
        <v>0.97159311251596803</v>
      </c>
      <c r="F14" s="9">
        <v>0</v>
      </c>
      <c r="G14" s="2"/>
    </row>
    <row r="15" spans="1:7" ht="25.5" x14ac:dyDescent="0.25">
      <c r="A15" s="5" t="s">
        <v>28</v>
      </c>
      <c r="B15" s="6" t="s">
        <v>29</v>
      </c>
      <c r="C15" s="7">
        <v>5086029.43</v>
      </c>
      <c r="D15" s="7">
        <v>5066542.6500000004</v>
      </c>
      <c r="E15" s="8">
        <f t="shared" si="0"/>
        <v>0.99616856719604174</v>
      </c>
      <c r="F15" s="9">
        <v>0</v>
      </c>
      <c r="G15" s="2"/>
    </row>
    <row r="16" spans="1:7" ht="38.25" x14ac:dyDescent="0.25">
      <c r="A16" s="5" t="s">
        <v>30</v>
      </c>
      <c r="B16" s="6" t="s">
        <v>31</v>
      </c>
      <c r="C16" s="7">
        <v>9406646.5899999999</v>
      </c>
      <c r="D16" s="7">
        <v>8349373.5499999998</v>
      </c>
      <c r="E16" s="8">
        <f t="shared" si="0"/>
        <v>0.88760361836874324</v>
      </c>
      <c r="F16" s="9">
        <v>0</v>
      </c>
      <c r="G16" s="2"/>
    </row>
    <row r="17" spans="1:7" ht="27.75" customHeight="1" x14ac:dyDescent="0.25">
      <c r="A17" s="5" t="s">
        <v>32</v>
      </c>
      <c r="B17" s="6" t="s">
        <v>33</v>
      </c>
      <c r="C17" s="7">
        <v>30000</v>
      </c>
      <c r="D17" s="7">
        <v>30000</v>
      </c>
      <c r="E17" s="8">
        <f t="shared" si="0"/>
        <v>1</v>
      </c>
      <c r="F17" s="9">
        <v>0</v>
      </c>
      <c r="G17" s="2"/>
    </row>
    <row r="18" spans="1:7" ht="15.75" customHeight="1" x14ac:dyDescent="0.25">
      <c r="A18" s="5" t="s">
        <v>7</v>
      </c>
      <c r="B18" s="6"/>
      <c r="C18" s="7">
        <f>SUM(C5:C17)</f>
        <v>254473568.19000003</v>
      </c>
      <c r="D18" s="7">
        <f t="shared" ref="D18" si="1">SUM(D5:D17)</f>
        <v>241014177.79000002</v>
      </c>
      <c r="E18" s="8">
        <f t="shared" si="0"/>
        <v>0.94710888641310409</v>
      </c>
      <c r="F18" s="9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10"/>
      <c r="B20" s="10"/>
      <c r="C20" s="10"/>
      <c r="D20" s="3"/>
      <c r="E20" s="3"/>
      <c r="F20" s="3"/>
      <c r="G20" s="2"/>
    </row>
  </sheetData>
  <mergeCells count="9">
    <mergeCell ref="A20:C20"/>
    <mergeCell ref="E3:E4"/>
    <mergeCell ref="D3:D4"/>
    <mergeCell ref="A3:A4"/>
    <mergeCell ref="A1:E1"/>
    <mergeCell ref="B3:B4"/>
    <mergeCell ref="A2:F2"/>
    <mergeCell ref="C3:C4"/>
    <mergeCell ref="F3:F4"/>
  </mergeCells>
  <pageMargins left="0.59027779999999996" right="0.59027779999999996" top="0.59027779999999996" bottom="0.59027779999999996" header="0.39374999999999999" footer="0.39374999999999999"/>
  <pageSetup paperSize="9" scale="7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ANAL_ISP_BUDG&lt;/Code&gt;&#10;  &lt;ObjectCode&gt;SQUERY_ANAL_ISP_BUDG&lt;/ObjectCode&gt;&#10;  &lt;DocName&gt;Вариант (новый от 21.05.2020 11_50_12)(Аналитический отчет по исполнению бюджета с произвольной группировкой)&lt;/DocName&gt;&#10;  &lt;VariantName&gt;Вариант (новый от 21.05.2020 11:50:12)&lt;/VariantName&gt;&#10;  &lt;VariantLink&gt;42778151&lt;/VariantLink&gt;&#10;  &lt;ReportCode&gt;AC6E01D14FC24327BE2485DE0E1742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6D998FC-9C68-4DDD-B027-BCB48EAEF0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Город</vt:lpstr>
      <vt:lpstr>Город!Заголовки_для_печати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Гаврикова</dc:creator>
  <cp:lastModifiedBy>Eko</cp:lastModifiedBy>
  <cp:lastPrinted>2025-04-01T12:16:29Z</cp:lastPrinted>
  <dcterms:created xsi:type="dcterms:W3CDTF">2025-04-01T12:05:12Z</dcterms:created>
  <dcterms:modified xsi:type="dcterms:W3CDTF">2025-04-07T10:31:16Z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21.05.2020 11_50_12)(Аналитический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21.05.2020 11_50_12)(4).xlsx</vt:lpwstr>
  </property>
  <property fmtid="{D5CDD505-2E9C-101B-9397-08002B2CF9AE}" pid="4" name="Версия клиента">
    <vt:lpwstr>24.1.210.904 (.NET 4.7.2)</vt:lpwstr>
  </property>
  <property fmtid="{D5CDD505-2E9C-101B-9397-08002B2CF9AE}" pid="5" name="Версия базы">
    <vt:lpwstr>24.1.1241.36778225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bud_24</vt:lpwstr>
  </property>
  <property fmtid="{D5CDD505-2E9C-101B-9397-08002B2CF9AE}" pid="9" name="Пользователь">
    <vt:lpwstr>гаврикова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