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Июнь" sheetId="79" r:id="rId1"/>
  </sheets>
  <definedNames>
    <definedName name="_xlnm.Print_Area" localSheetId="0">Июнь!$A$1:$F$28</definedName>
  </definedNames>
  <calcPr calcId="152511"/>
</workbook>
</file>

<file path=xl/calcChain.xml><?xml version="1.0" encoding="utf-8"?>
<calcChain xmlns="http://schemas.openxmlformats.org/spreadsheetml/2006/main">
  <c r="D28" i="79" l="1"/>
  <c r="E28" i="79" l="1"/>
  <c r="F27" i="79"/>
  <c r="D27" i="79"/>
  <c r="D26" i="79" s="1"/>
  <c r="D25" i="79" s="1"/>
  <c r="D20" i="79" s="1"/>
  <c r="F26" i="79"/>
  <c r="F25" i="79"/>
  <c r="F24" i="79"/>
  <c r="F23" i="79" s="1"/>
  <c r="F22" i="79" s="1"/>
  <c r="F21" i="79" s="1"/>
  <c r="E24" i="79"/>
  <c r="E23" i="79" s="1"/>
  <c r="E22" i="79" s="1"/>
  <c r="E21" i="79" s="1"/>
  <c r="D24" i="79"/>
  <c r="D23" i="79"/>
  <c r="D22" i="79" s="1"/>
  <c r="D21" i="79" s="1"/>
  <c r="F18" i="79"/>
  <c r="E18" i="79"/>
  <c r="E15" i="79" s="1"/>
  <c r="E14" i="79" s="1"/>
  <c r="D18" i="79"/>
  <c r="F16" i="79"/>
  <c r="E16" i="79"/>
  <c r="D16" i="79"/>
  <c r="D15" i="79" s="1"/>
  <c r="D14" i="79" s="1"/>
  <c r="F15" i="79"/>
  <c r="F14" i="79" s="1"/>
  <c r="F12" i="79"/>
  <c r="E12" i="79"/>
  <c r="E9" i="79" s="1"/>
  <c r="D12" i="79"/>
  <c r="F10" i="79"/>
  <c r="E10" i="79"/>
  <c r="D10" i="79"/>
  <c r="D9" i="79" s="1"/>
  <c r="F9" i="79"/>
  <c r="D8" i="79" l="1"/>
  <c r="F20" i="79"/>
  <c r="F8" i="79" s="1"/>
  <c r="E27" i="79"/>
  <c r="E26" i="79" s="1"/>
  <c r="E25" i="79" s="1"/>
  <c r="E20" i="79" s="1"/>
  <c r="E8" i="79" s="1"/>
</calcChain>
</file>

<file path=xl/sharedStrings.xml><?xml version="1.0" encoding="utf-8"?>
<sst xmlns="http://schemas.openxmlformats.org/spreadsheetml/2006/main" count="54" uniqueCount="54">
  <si>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</si>
  <si>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</si>
  <si>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</si>
  <si>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</si>
  <si>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</si>
  <si>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</si>
  <si>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</si>
  <si>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</si>
  <si>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</si>
  <si>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</si>
  <si>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</si>
  <si>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</si>
  <si>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</si>
  <si>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</si>
  <si>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</si>
  <si>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</si>
  <si>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</si>
  <si>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</si>
  <si>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</si>
  <si>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</si>
  <si>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</si>
  <si>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</si>
  <si>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</si>
  <si>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</si>
  <si>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</si>
  <si>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</si>
  <si>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</si>
  <si>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</si>
  <si>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</si>
  <si>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</si>
  <si>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</si>
  <si>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</si>
  <si>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 xml:space="preserve">
                                                                                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</si>
  <si>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</si>
  <si>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</si>
  <si>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</si>
  <si>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2023 год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</si>
  <si>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</si>
  <si>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</si>
  <si>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</si>
  <si>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</si>
  <si>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</si>
  <si>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</si>
  <si>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</si>
  <si>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</si>
  <si>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</si>
  <si>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</si>
  <si>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</si>
  <si>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</si>
  <si>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</si>
  <si>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городского поселения на 2023 год и                          на плановый период 2024 и 2025 годов </t>
  </si>
  <si>
    <t>2025 год</t>
  </si>
  <si>
    <t>Приложение 3                                                                                                                    к   решению Совета                                                                                                                                                                                        Приволжского городского поселения 
от  21.12.2022 № 60                                                                                  «О бюджете Приволжского городского поселения                                                                     на 2023 год и на плановый период 2024 и 2025 годов»</t>
  </si>
  <si>
    <t>(в редакции решения Совета от 28.06.2023 №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</si>
</sst>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4" fontId="10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9" xfId="0" applyFont="1" applyBorder="1" applyAlignment="1"/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0" sqref="C30:F33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3" t="s">
        <v>32</v>
      </c>
      <c r="B1" s="44"/>
      <c r="C1" s="44"/>
      <c r="D1" s="45" t="s">
        <v>52</v>
      </c>
      <c r="E1" s="45"/>
      <c r="F1" s="45"/>
    </row>
    <row r="2" spans="1:6" ht="98.25" customHeight="1" x14ac:dyDescent="0.25">
      <c r="A2" s="44"/>
      <c r="B2" s="44"/>
      <c r="C2" s="44"/>
      <c r="D2" s="46"/>
      <c r="E2" s="46"/>
      <c r="F2" s="46"/>
    </row>
    <row r="3" spans="1:6" ht="42.75" customHeight="1" x14ac:dyDescent="0.3">
      <c r="A3" s="47" t="s">
        <v>50</v>
      </c>
      <c r="B3" s="48"/>
      <c r="C3" s="48"/>
      <c r="D3" s="48"/>
      <c r="E3" s="49"/>
      <c r="F3" s="50"/>
    </row>
    <row r="4" spans="1:6" ht="21.75" customHeight="1" x14ac:dyDescent="0.25">
      <c r="A4" s="60" t="s">
        <v>53</v>
      </c>
      <c r="B4" s="61"/>
      <c r="C4" s="61"/>
      <c r="D4" s="61"/>
      <c r="E4" s="61"/>
      <c r="F4" s="62"/>
    </row>
    <row r="5" spans="1:6" ht="15.75" customHeight="1" x14ac:dyDescent="0.25">
      <c r="A5" s="51" t="s">
        <v>33</v>
      </c>
      <c r="B5" s="52"/>
      <c r="C5" s="52"/>
      <c r="D5" s="52"/>
      <c r="E5" s="52"/>
      <c r="F5" s="53"/>
    </row>
    <row r="6" spans="1:6" ht="42.75" customHeight="1" x14ac:dyDescent="0.25">
      <c r="A6" s="54" t="s">
        <v>7</v>
      </c>
      <c r="B6" s="55"/>
      <c r="C6" s="56" t="s">
        <v>6</v>
      </c>
      <c r="D6" s="58" t="s">
        <v>36</v>
      </c>
      <c r="E6" s="58" t="s">
        <v>37</v>
      </c>
      <c r="F6" s="58" t="s">
        <v>51</v>
      </c>
    </row>
    <row r="7" spans="1:6" ht="43.5" customHeight="1" x14ac:dyDescent="0.25">
      <c r="A7" s="6" t="s">
        <v>8</v>
      </c>
      <c r="B7" s="6" t="s">
        <v>9</v>
      </c>
      <c r="C7" s="57"/>
      <c r="D7" s="59"/>
      <c r="E7" s="59"/>
      <c r="F7" s="59"/>
    </row>
    <row r="8" spans="1:6" ht="35.25" customHeight="1" x14ac:dyDescent="0.25">
      <c r="A8" s="9">
        <v>313</v>
      </c>
      <c r="B8" s="10" t="s">
        <v>24</v>
      </c>
      <c r="C8" s="33" t="s">
        <v>34</v>
      </c>
      <c r="D8" s="31">
        <f>D9+D14+D20</f>
        <v>14233667.669999987</v>
      </c>
      <c r="E8" s="11">
        <f t="shared" ref="E8:F8" si="0">E9+E14+E20</f>
        <v>-2000000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35</v>
      </c>
      <c r="C9" s="32" t="s">
        <v>41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40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42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43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44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45</v>
      </c>
      <c r="D14" s="22">
        <f>D15</f>
        <v>-2000000</v>
      </c>
      <c r="E14" s="22">
        <f t="shared" ref="E14:F14" si="4">E15</f>
        <v>-2000000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38</v>
      </c>
      <c r="D15" s="14">
        <f>D16+D18</f>
        <v>-2000000</v>
      </c>
      <c r="E15" s="14">
        <f t="shared" ref="E15:F15" si="5">E16+E18</f>
        <v>-2000000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46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47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48</v>
      </c>
      <c r="D18" s="14">
        <f>D19</f>
        <v>-2000000</v>
      </c>
      <c r="E18" s="14">
        <f t="shared" ref="E18:F18" si="7">E19</f>
        <v>-2000000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39</v>
      </c>
      <c r="D19" s="14">
        <v>-2000000</v>
      </c>
      <c r="E19" s="14">
        <v>-2000000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49</v>
      </c>
      <c r="D20" s="26">
        <f>D25+D21</f>
        <v>16233667.669999987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-207504156.63</v>
      </c>
      <c r="E21" s="29">
        <f t="shared" ref="E21:F21" si="9">E22</f>
        <v>-125418660</v>
      </c>
      <c r="F21" s="29">
        <f t="shared" si="9"/>
        <v>-135678871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-207504156.63</v>
      </c>
      <c r="E22" s="19">
        <f t="shared" si="10"/>
        <v>-125418660</v>
      </c>
      <c r="F22" s="19">
        <f t="shared" si="10"/>
        <v>-135678871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-207504156.63</v>
      </c>
      <c r="E23" s="19">
        <f t="shared" si="10"/>
        <v>-125418660</v>
      </c>
      <c r="F23" s="19">
        <f t="shared" si="10"/>
        <v>-135678871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(-203474189.07-4011067.56-18900)</f>
        <v>-207504156.63</v>
      </c>
      <c r="E24" s="14">
        <f>(-125418660)</f>
        <v>-125418660</v>
      </c>
      <c r="F24" s="14">
        <f>(-135678871)</f>
        <v>-135678871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223737824.29999998</v>
      </c>
      <c r="E25" s="29">
        <f t="shared" ref="E25:F26" si="11">E26</f>
        <v>125418660</v>
      </c>
      <c r="F25" s="29">
        <f t="shared" si="11"/>
        <v>135678871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223737824.29999998</v>
      </c>
      <c r="E26" s="19">
        <f t="shared" si="11"/>
        <v>125418660</v>
      </c>
      <c r="F26" s="19">
        <f t="shared" si="11"/>
        <v>135678871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223737824.29999998</v>
      </c>
      <c r="E27" s="19">
        <f t="shared" si="12"/>
        <v>125418660</v>
      </c>
      <c r="F27" s="19">
        <f t="shared" si="12"/>
        <v>135678871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201474189.07+2000000+2763705.5+5742284.07+2384394.62+1501109.59+2183548.92+5688592.53</f>
        <v>223737824.29999998</v>
      </c>
      <c r="E28" s="14">
        <f>123418660+2000000</f>
        <v>125418660</v>
      </c>
      <c r="F28" s="14">
        <v>135678871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1"/>
      <c r="C36" s="42"/>
      <c r="E36" s="7"/>
    </row>
    <row r="37" spans="1:5" x14ac:dyDescent="0.25">
      <c r="B37" s="41"/>
      <c r="C37" s="42"/>
      <c r="D37" s="5"/>
      <c r="E37" s="7"/>
    </row>
    <row r="38" spans="1:5" x14ac:dyDescent="0.25">
      <c r="E38" s="7"/>
    </row>
  </sheetData>
  <mergeCells count="12">
    <mergeCell ref="B36:B37"/>
    <mergeCell ref="C36:C37"/>
    <mergeCell ref="A1:C2"/>
    <mergeCell ref="D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2023-06-29T12:05:59Z</dcterms:modified>
</cp:coreProperties>
</file>