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exchange\"/>
    </mc:Choice>
  </mc:AlternateContent>
  <xr:revisionPtr revIDLastSave="0" documentId="8_{1D68FA87-0EF8-402B-9DCD-8546F5074344}" xr6:coauthVersionLast="47" xr6:coauthVersionMax="47" xr10:uidLastSave="{00000000-0000-0000-0000-000000000000}"/>
  <bookViews>
    <workbookView xWindow="-120" yWindow="-120" windowWidth="25440" windowHeight="15390" xr2:uid="{00000000-000D-0000-FFFF-FFFF00000000}"/>
  </bookViews>
  <sheets>
    <sheet name="МО" sheetId="2" r:id="rId1"/>
  </sheets>
  <definedNames>
    <definedName name="_xlnm.Print_Titles" localSheetId="0">МО!$27:$27</definedName>
  </definedNames>
  <calcPr calcId="181029"/>
</workbook>
</file>

<file path=xl/calcChain.xml><?xml version="1.0" encoding="utf-8"?>
<calcChain xmlns="http://schemas.openxmlformats.org/spreadsheetml/2006/main">
  <c r="C27" i="2" l="1"/>
  <c r="D27" i="2"/>
  <c r="E27" i="2"/>
  <c r="F27" i="2"/>
  <c r="G27" i="2"/>
  <c r="H27" i="2"/>
  <c r="I27" i="2"/>
  <c r="J27" i="2"/>
  <c r="K27" i="2"/>
  <c r="L27" i="2"/>
  <c r="M27" i="2"/>
  <c r="N27" i="2"/>
  <c r="O27" i="2"/>
  <c r="P27" i="2"/>
  <c r="Q27" i="2"/>
  <c r="R27" i="2"/>
  <c r="S27" i="2"/>
  <c r="T27" i="2" s="1"/>
  <c r="U27" i="2"/>
  <c r="V27" i="2"/>
  <c r="W27" i="2"/>
  <c r="X27" i="2"/>
  <c r="Y27" i="2" s="1"/>
  <c r="Z27" i="2"/>
  <c r="AA27" i="2"/>
  <c r="AB27" i="2"/>
  <c r="AC27" i="2"/>
  <c r="AD27" i="2"/>
  <c r="AE27" i="2"/>
  <c r="AF27" i="2"/>
  <c r="AJ27" i="2"/>
  <c r="AG27" i="2"/>
  <c r="AK27" i="2"/>
  <c r="AH27" i="2"/>
  <c r="AL27" i="2"/>
  <c r="AI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CF27" i="2"/>
  <c r="CG27" i="2"/>
  <c r="CH27" i="2"/>
  <c r="CI27" i="2"/>
  <c r="CJ27" i="2"/>
  <c r="CK27" i="2"/>
  <c r="CL27" i="2"/>
  <c r="CM27" i="2"/>
  <c r="CN27" i="2"/>
  <c r="CO27" i="2"/>
  <c r="CP27" i="2"/>
  <c r="CQ27" i="2"/>
  <c r="CR27" i="2"/>
  <c r="CS27" i="2"/>
  <c r="CT27" i="2"/>
  <c r="CU27" i="2"/>
  <c r="CV27" i="2"/>
  <c r="CW27" i="2"/>
  <c r="CX27" i="2"/>
  <c r="CY27" i="2"/>
  <c r="CZ27" i="2"/>
  <c r="DA27" i="2"/>
  <c r="DB27" i="2"/>
  <c r="DC27" i="2"/>
  <c r="DD27" i="2"/>
  <c r="DE27" i="2"/>
  <c r="DF27" i="2"/>
  <c r="DG27" i="2"/>
  <c r="DH27" i="2"/>
  <c r="DI27" i="2"/>
  <c r="DJ27" i="2"/>
  <c r="DK27" i="2"/>
  <c r="DL27" i="2"/>
  <c r="DM27" i="2"/>
  <c r="DN27" i="2"/>
  <c r="DO27" i="2"/>
  <c r="DP27" i="2"/>
  <c r="DQ27" i="2"/>
  <c r="DR27" i="2"/>
  <c r="DS27" i="2"/>
  <c r="DT27" i="2"/>
  <c r="DU27" i="2"/>
  <c r="DV27" i="2"/>
  <c r="DW27" i="2"/>
  <c r="DX27" i="2"/>
</calcChain>
</file>

<file path=xl/sharedStrings.xml><?xml version="1.0" encoding="utf-8"?>
<sst xmlns="http://schemas.openxmlformats.org/spreadsheetml/2006/main" count="1190" uniqueCount="265">
  <si>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</si>
  <si>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</si>
  <si>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</si>
  <si>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</si>
  <si>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</si>
  <si>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</si>
  <si>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</si>
  <si>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</si>
  <si>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</si>
  <si>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</si>
  <si>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Администрация Приволжского муниципального района</t>
  </si>
  <si>
    <t>Муниципальное казённое учреждение "Отдел культуры, молодёжной политики, спорта и туризма администрации Приволжского муниципального района"</t>
  </si>
  <si>
    <t>Муниципальное казенное учреждение Отдел строительства администрации Приволжского муниципального района</t>
  </si>
  <si>
    <t>муниципальное казенное учреждение Приволжского муниципального района "Многофункциональный центр предоставления государственных и муниципальных услуг.Управление делами"</t>
  </si>
  <si>
    <t>Совет Приволжского городского поселения Приволжского муниципального района Ивановской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</si>
  <si>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</si>
  <si>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</si>
  <si>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</si>
  <si>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</si>
  <si>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</si>
  <si>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</si>
  <si>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</si>
  <si>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</si>
  <si>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</si>
  <si>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</si>
  <si>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</si>
  <si>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</si>
  <si>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</si>
  <si>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</si>
  <si>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</si>
  <si>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</si>
  <si>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</si>
  <si>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</si>
  <si>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</si>
  <si>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</si>
  <si>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</si>
  <si>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</si>
  <si>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</si>
  <si>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</si>
  <si>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</si>
  <si>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</si>
  <si>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</si>
  <si>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</si>
  <si>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</si>
  <si>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</si>
  <si>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</si>
  <si>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</si>
  <si>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</si>
  <si>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</si>
  <si>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</si>
  <si>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</si>
  <si>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</si>
  <si>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</si>
  <si>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</si>
  <si>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</si>
  <si>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</si>
  <si>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</si>
  <si>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</si>
  <si>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</si>
  <si>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</si>
  <si>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</si>
  <si>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х</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</si>
  <si>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</si>
  <si>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</si>
  <si>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</si>
  <si>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</si>
  <si>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</si>
  <si>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</si>
  <si>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Федеральный Закон от 06.10.2003 № 131-ФЗ "Об общих принципах организации местного самоуправления в Российской Федерации"</t>
  </si>
  <si>
    <t>ст.14 п.1 подп.3</t>
  </si>
  <si>
    <t>08.10.2003 – 31.12.2099</t>
  </si>
  <si>
    <t>1</t>
  </si>
  <si>
    <t>0113</t>
  </si>
  <si>
    <t>Нормативный метод
Плановый метод</t>
  </si>
  <si>
    <t>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</si>
  <si>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</si>
  <si>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</si>
  <si>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подп.4</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</si>
  <si>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</si>
  <si>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в целом</t>
  </si>
  <si>
    <t>01.01.2018, не установлен</t>
  </si>
  <si>
    <t>19</t>
  </si>
  <si>
    <t>0502
0503</t>
  </si>
  <si>
    <t>Плановый метод</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</si>
  <si>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</si>
  <si>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</si>
  <si>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</si>
  <si>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Ивановской области от 16.02.2012 № 45-п "ПОРЯДОК  ФОРМИРОВАНИЯ И ИСПОЛЬЗОВАНИЯ БЮДЖЕТНЫХ АССИГНОВАНИЙ  ДОРОЖНОГО ФОНДА ИВАНОВСКОЙ ОБЛАСТИ  "</t>
  </si>
  <si>
    <t>16.02.2012, не установлен</t>
  </si>
  <si>
    <t>3</t>
  </si>
  <si>
    <t>0409</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</si>
  <si>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</si>
  <si>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</si>
  <si>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</si>
  <si>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</si>
  <si>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 подп.6</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</si>
  <si>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</si>
  <si>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07.05.2012, не установлен</t>
  </si>
  <si>
    <t>20</t>
  </si>
  <si>
    <t>18</t>
  </si>
  <si>
    <t>0113
0501</t>
  </si>
  <si>
    <t>4.1.1.15. участие в предупреждении и ликвидации последствий чрезвычайных ситуаций в границах городского поселения</t>
  </si>
  <si>
    <t>5017</t>
  </si>
  <si>
    <t>ст.14 п.1 подп.8</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</si>
  <si>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</si>
  <si>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</si>
  <si>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14</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</si>
  <si>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</si>
  <si>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02.05.2014 – 31.12.2020</t>
  </si>
  <si>
    <t>08</t>
  </si>
  <si>
    <t>12</t>
  </si>
  <si>
    <t>0111
0309</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</si>
  <si>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</si>
  <si>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</si>
  <si>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ст.14 п.1 подп.10</t>
  </si>
  <si>
    <t>23</t>
  </si>
  <si>
    <t>0502</t>
  </si>
  <si>
    <t>Нормативный метод</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</si>
  <si>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</si>
  <si>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</si>
  <si>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Федеральный Закон от 29.12.1994 № 78-ФЗ "О библиотечном деле"</t>
  </si>
  <si>
    <t>ст.15 п.2 подп.1</t>
  </si>
  <si>
    <t>02.01.1995,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</si>
  <si>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</si>
  <si>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 31.12.2020</t>
  </si>
  <si>
    <t>09</t>
  </si>
  <si>
    <t>Закон Ивановской области от 06.05.2011 № 43-ОЗ "О межбюджетных трансфертах из областного бюджета бюджетам городских округов. городских и сельских поселений Ивановской области для комплектования книжных фондов муниципальных библиотек"</t>
  </si>
  <si>
    <t>06.05.2011, не установлен</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</si>
  <si>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
"</t>
  </si>
  <si>
    <t>не установлен</t>
  </si>
  <si>
    <t>7</t>
  </si>
  <si>
    <t>0801</t>
  </si>
  <si>
    <t>ст.14 п.1 подп.11</t>
  </si>
  <si>
    <t>Постановление Правительства Ивановской области от 06.12.2017 № 455-п "ОБ УТВЕРЖДЕНИИ ГОСУДАРСТВЕННОЙ ПРОГРАММЫ ИВАНОВСКОЙ ОБЛАСТИ "РАЗВИТИЕ КУЛЬТУРЫ И ТУРИЗМА В ИВАНОВСКОЙ ОБЛАСТИ"</t>
  </si>
  <si>
    <t>4.1.1.19. создание условий для организации досуга и обеспечения жителей городского поселения услугами организаций культуры</t>
  </si>
  <si>
    <t>5021</t>
  </si>
  <si>
    <t>ст.14 п.1 подп.12</t>
  </si>
  <si>
    <t>Закон Ивановской области от 24.10.2005 № 143-ОЗ "О культуре"</t>
  </si>
  <si>
    <t>31.10.2005 – 31.12.2099</t>
  </si>
  <si>
    <t>Постановление Правительства Ивановской области от 24.06.2014 № 242-п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
"</t>
  </si>
  <si>
    <t>0801
0804
1201</t>
  </si>
  <si>
    <t>Закон Ивановской области от 03.10.2022 № 47-оз "Об утверждении перечня наказов избирателей на 2023 год"</t>
  </si>
  <si>
    <t>Закон Ивановской области от 23.11.2023 № 59-ОЗ "Об утверждении перечня наказов избирателей на 2024 год"</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</si>
  <si>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</si>
  <si>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</si>
  <si>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</si>
  <si>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</si>
  <si>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11</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</si>
  <si>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</si>
  <si>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</si>
  <si>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</si>
  <si>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t>
  </si>
  <si>
    <t>Постановление Правительства Российской Федерации от 07.03.2018 № 237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t>
  </si>
  <si>
    <t>Закон Ивановской области от 16.12.2019 № 72-ОЗ "О межбюджетных отношениях в ивановской области"</t>
  </si>
  <si>
    <t>16.12.2019, не установлен</t>
  </si>
  <si>
    <t>21</t>
  </si>
  <si>
    <t>0503</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</si>
  <si>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 на 2018 - 2022 годы
"</t>
  </si>
  <si>
    <t>01.09.2017, не установлен</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</si>
  <si>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</si>
  <si>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</si>
  <si>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</si>
  <si>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Постановление Правительства Ивановской области от 07.02.2022 № 56-п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2022 году"</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</si>
  <si>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</si>
  <si>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</si>
  <si>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</si>
  <si>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01.01.2016 – 31.12.2020</t>
  </si>
  <si>
    <t>04</t>
  </si>
  <si>
    <t>Постановление Правительства Ивановской области от 17.03.2022 № 119-п "О внесении изменения в постановление Правительства Ивановской области от 17.09.2021 N 428-п "О распределении субсидий бюджетам муниципальных образований на реализацию программ формирования современной городской среды в 2022 году"</t>
  </si>
  <si>
    <t>4.1.1.33. организация ритуальных услуг и содержание мест захоронения</t>
  </si>
  <si>
    <t>5035</t>
  </si>
  <si>
    <t>Федеральный Закон от 12.01.1996 № 8-ФЗ "О погребении и похоронном деле"</t>
  </si>
  <si>
    <t>ст.25</t>
  </si>
  <si>
    <t>15.01.1996, не установлен</t>
  </si>
  <si>
    <t>ст.14 п.1 подп.22</t>
  </si>
  <si>
    <t>4.1.1.41.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городском поселении (п. 30 в ред. Федерального закона от 02.11.2023 N 517-ФЗ)</t>
  </si>
  <si>
    <t>5043</t>
  </si>
  <si>
    <t>ст.14 п.1 подп.30</t>
  </si>
  <si>
    <t>Закон Ивановской области от 15.06.2007 № 80-ОЗ "О государственной молодежной политике в Ивановской области"</t>
  </si>
  <si>
    <t>17.07.2007, не установлен</t>
  </si>
  <si>
    <t>6</t>
  </si>
  <si>
    <t>0707
0804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</si>
  <si>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</si>
  <si>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</si>
  <si>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</si>
  <si>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5123</t>
  </si>
  <si>
    <t>4.1.2.39. содействие развитию малого и среднего предпринимательства</t>
  </si>
  <si>
    <t>5139</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</si>
  <si>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</si>
  <si>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</si>
  <si>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</si>
  <si>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</si>
  <si>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ст.34 п.9</t>
  </si>
  <si>
    <t>Закон Ивановской области от 23.06.2008 № 72-ОЗ "О муниципальной службе в Ивановской области"</t>
  </si>
  <si>
    <t>ст.8, ст.9</t>
  </si>
  <si>
    <t>23.06.2008, не установлен</t>
  </si>
  <si>
    <t>0103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</si>
  <si>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</si>
  <si>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</si>
  <si>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</si>
  <si>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</si>
  <si>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ст.14 п.1 подп.1</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</si>
  <si>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</si>
  <si>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не установлен</t>
  </si>
  <si>
    <t>35</t>
  </si>
  <si>
    <t>-</t>
  </si>
  <si>
    <t>1301</t>
  </si>
  <si>
    <t>4.2.23. предоставление доплаты за выслугу лет к трудовой пенсии муниципальным служащим за счет средств местного бюджета</t>
  </si>
  <si>
    <t>5223</t>
  </si>
  <si>
    <t>ст.8.1.</t>
  </si>
  <si>
    <t>10</t>
  </si>
  <si>
    <t>1001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</si>
  <si>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</si>
  <si>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</si>
  <si>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4.3.1. по перечню, предусмотренному частью 1 статьи 14.1 Федерального закона от 6 октября 2003 г. № 131-ФЗ «Об общих принципах организации местного самоуправления в Российской Федерации», всего</t>
  </si>
  <si>
    <t>5301</t>
  </si>
  <si>
    <t>4.3.1.8. создание условий для развития туризма</t>
  </si>
  <si>
    <t>5309</t>
  </si>
  <si>
    <t>ст.14.1 п.1 подп.9</t>
  </si>
  <si>
    <t>24</t>
  </si>
  <si>
    <t>0804</t>
  </si>
  <si>
    <t>4.3.1.12. осуществление деятельности по обращению с животными без владельцев, обитающими на территориях городского поселения</t>
  </si>
  <si>
    <t>5313</t>
  </si>
  <si>
    <t>ст.14.1 п.1 подп.14</t>
  </si>
  <si>
    <t>0405</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</si>
  <si>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</si>
  <si>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</si>
  <si>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4.3.3.2. Оказание мер социальной поддержки из резервного фонда</t>
  </si>
  <si>
    <t>5502</t>
  </si>
  <si>
    <t>1003</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</si>
  <si>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</si>
  <si>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</si>
  <si>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4.3.4.3. оплата услуг многофункциональных центров предоставления государственных и муниципальных услуг</t>
  </si>
  <si>
    <t>5602</t>
  </si>
  <si>
    <t>ст.14.1 п.2</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</si>
  <si>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 (2011 - 2020 годы)»"</t>
  </si>
  <si>
    <t>16</t>
  </si>
  <si>
    <t>Постановление Правительства Ивановской области от 13.11.2013 № 456-п "Об утверждении государственной программы Ивановской области "Информационное общество Ивановской области
"</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</si>
  <si>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</si>
  <si>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</si>
  <si>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</si>
  <si>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</si>
  <si>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</si>
  <si>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</si>
  <si>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ст.63</t>
  </si>
  <si>
    <t>Указ Президента Российской Федерации от 07.12.2012 № 1609 "Об утверждении положения о военных комиссариатах"</t>
  </si>
  <si>
    <t>07.12.2012, не установлен</t>
  </si>
  <si>
    <t>07</t>
  </si>
  <si>
    <t>Закон Ивановской области от 18.07.2006 № 74-ОЗ "О субвенциях на осуществление полномочий по первичному воинскому учету на территориях, где отсутствуют военные комиссариаты"</t>
  </si>
  <si>
    <t>08.08.2006,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</si>
  <si>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</si>
  <si>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</si>
  <si>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</si>
  <si>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</si>
  <si>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</si>
  <si>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</si>
  <si>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</si>
  <si>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</si>
  <si>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6202</t>
  </si>
  <si>
    <t xml:space="preserve"> </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</si>
  <si>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</si>
  <si>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</si>
  <si>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</si>
  <si>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</si>
  <si>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апреля 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</si>
</sst>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1">
    <xf numFmtId="0" fontId="0" fillId="0" borderId="0" xfId="0"/>
    <xf numFmtId="0" fontId="0" fillId="0" borderId="0" xfId="0" applyProtection="1">
      <protection locked="0"/>
    </xf>
    <xf numFmtId="0" fontId="1" fillId="0" borderId="1" xfId="1"/>
    <xf numFmtId="0" fontId="1" fillId="0" borderId="1" xfId="3">
      <alignment horizontal="center" vertical="top"/>
    </xf>
    <xf numFmtId="0" fontId="1" fillId="0" borderId="1" xfId="4">
      <alignment horizontal="left" vertical="top"/>
    </xf>
    <xf numFmtId="49" fontId="3" fillId="0" borderId="1" xfId="5">
      <alignment horizontal="center" vertical="top" shrinkToFit="1"/>
    </xf>
    <xf numFmtId="0" fontId="1" fillId="0" borderId="1" xfId="7">
      <alignment vertical="top"/>
    </xf>
    <xf numFmtId="0" fontId="2" fillId="0" borderId="1" xfId="8">
      <alignment horizontal="center" vertical="top"/>
    </xf>
    <xf numFmtId="0" fontId="2" fillId="0" borderId="1" xfId="9">
      <alignment horizontal="left" vertical="top"/>
    </xf>
    <xf numFmtId="0" fontId="2" fillId="0" borderId="1" xfId="11">
      <alignment vertical="top"/>
    </xf>
    <xf numFmtId="49" fontId="2" fillId="2" borderId="1" xfId="13">
      <alignment vertical="top"/>
    </xf>
    <xf numFmtId="0" fontId="2" fillId="2" borderId="1" xfId="14">
      <alignment vertical="top"/>
    </xf>
    <xf numFmtId="49" fontId="1" fillId="0" borderId="1" xfId="21"/>
    <xf numFmtId="0" fontId="3" fillId="0" borderId="3" xfId="37">
      <alignment horizontal="center" vertical="top"/>
    </xf>
    <xf numFmtId="0" fontId="3" fillId="0" borderId="4" xfId="38">
      <alignment horizontal="center" vertical="top"/>
    </xf>
    <xf numFmtId="49" fontId="7" fillId="0" borderId="4" xfId="39">
      <alignment horizontal="left" vertical="top" wrapText="1"/>
    </xf>
    <xf numFmtId="49" fontId="7" fillId="2" borderId="3" xfId="40">
      <alignment horizontal="center" vertical="top" wrapText="1"/>
    </xf>
    <xf numFmtId="49" fontId="7" fillId="0" borderId="3" xfId="41">
      <alignment horizontal="center" vertical="top"/>
    </xf>
    <xf numFmtId="0" fontId="7" fillId="0" borderId="3" xfId="42">
      <alignment horizontal="center" vertical="top"/>
    </xf>
    <xf numFmtId="4" fontId="7" fillId="2" borderId="3" xfId="43">
      <alignment horizontal="right" vertical="top" shrinkToFit="1"/>
    </xf>
    <xf numFmtId="49" fontId="3" fillId="2" borderId="3" xfId="45">
      <alignment horizontal="center" vertical="top" wrapText="1"/>
    </xf>
    <xf numFmtId="49" fontId="3" fillId="0" borderId="4" xfId="46">
      <alignment horizontal="center" vertical="top" wrapText="1"/>
    </xf>
    <xf numFmtId="49" fontId="3" fillId="0" borderId="3" xfId="47">
      <alignment horizontal="center" vertical="top" wrapText="1"/>
    </xf>
    <xf numFmtId="0" fontId="3" fillId="0" borderId="4" xfId="48">
      <alignment horizontal="center" vertical="top" wrapText="1"/>
    </xf>
    <xf numFmtId="0" fontId="3" fillId="0" borderId="3" xfId="49">
      <alignment horizontal="center" vertical="top" wrapText="1"/>
    </xf>
    <xf numFmtId="49" fontId="3" fillId="2" borderId="3" xfId="50">
      <alignment horizontal="center" vertical="top" shrinkToFit="1"/>
    </xf>
    <xf numFmtId="49" fontId="3" fillId="2" borderId="3" xfId="51">
      <alignment horizontal="left" vertical="top" wrapText="1"/>
    </xf>
    <xf numFmtId="4" fontId="3" fillId="2" borderId="3" xfId="52">
      <alignment horizontal="right" vertical="top" shrinkToFit="1"/>
    </xf>
    <xf numFmtId="49" fontId="3" fillId="0" borderId="7" xfId="53">
      <alignment horizontal="center" vertical="top" shrinkToFit="1"/>
    </xf>
    <xf numFmtId="49" fontId="3" fillId="0" borderId="4" xfId="44">
      <alignment horizontal="left" vertical="top" wrapText="1"/>
    </xf>
    <xf numFmtId="49" fontId="7" fillId="0" borderId="8" xfId="54">
      <alignment horizontal="left" vertical="top" wrapText="1"/>
    </xf>
    <xf numFmtId="49" fontId="7" fillId="0" borderId="9" xfId="55">
      <alignment horizontal="center" vertical="top"/>
    </xf>
    <xf numFmtId="0" fontId="7" fillId="0" borderId="9" xfId="56">
      <alignment horizontal="center" vertical="top"/>
    </xf>
    <xf numFmtId="4" fontId="7" fillId="2" borderId="9" xfId="57">
      <alignment horizontal="right" vertical="top" shrinkToFit="1"/>
    </xf>
    <xf numFmtId="0" fontId="2" fillId="0" borderId="1" xfId="58">
      <alignment horizontal="left" vertical="top" wrapText="1"/>
    </xf>
    <xf numFmtId="49" fontId="2" fillId="2" borderId="1" xfId="59">
      <alignment horizontal="center" vertical="top"/>
    </xf>
    <xf numFmtId="49" fontId="2" fillId="0" borderId="1" xfId="60">
      <alignment horizontal="center" vertical="top"/>
    </xf>
    <xf numFmtId="49" fontId="3" fillId="0" borderId="3" xfId="26">
      <alignment horizontal="center" vertical="center" wrapText="1"/>
    </xf>
    <xf numFmtId="49" fontId="3" fillId="0" borderId="3" xfId="33">
      <alignment horizontal="center" vertical="center" wrapText="1"/>
    </xf>
    <xf numFmtId="49" fontId="3" fillId="2" borderId="3" xfId="50">
      <alignment horizontal="center" vertical="top" shrinkToFit="1"/>
    </xf>
    <xf numFmtId="49" fontId="3" fillId="2" borderId="3" xfId="51">
      <alignment horizontal="left" vertical="top" wrapText="1"/>
    </xf>
    <xf numFmtId="0" fontId="1" fillId="0" borderId="1" xfId="61">
      <alignment horizontal="left" wrapText="1"/>
    </xf>
    <xf numFmtId="49" fontId="3" fillId="0" borderId="2" xfId="44" applyBorder="1">
      <alignment horizontal="left" vertical="top" wrapText="1"/>
    </xf>
    <xf numFmtId="49" fontId="3" fillId="0" borderId="6" xfId="44" applyBorder="1">
      <alignment horizontal="left" vertical="top" wrapText="1"/>
    </xf>
    <xf numFmtId="49" fontId="3" fillId="0" borderId="5" xfId="44" applyBorder="1">
      <alignment horizontal="left" vertical="top" wrapText="1"/>
    </xf>
    <xf numFmtId="49" fontId="3" fillId="2" borderId="3" xfId="45">
      <alignment horizontal="center" vertical="top" wrapText="1"/>
    </xf>
    <xf numFmtId="49" fontId="3" fillId="0" borderId="3" xfId="24">
      <alignment horizontal="center" vertical="center" wrapText="1"/>
    </xf>
    <xf numFmtId="49" fontId="3" fillId="0" borderId="3" xfId="25">
      <alignment horizontal="center" vertical="center" wrapText="1"/>
    </xf>
    <xf numFmtId="49" fontId="3" fillId="0" borderId="3" xfId="27">
      <alignment horizontal="center" vertical="center" wrapText="1"/>
    </xf>
    <xf numFmtId="49" fontId="6" fillId="0" borderId="3" xfId="35">
      <alignment horizontal="center" vertical="center" wrapText="1"/>
    </xf>
    <xf numFmtId="49" fontId="6" fillId="0" borderId="3" xfId="36">
      <alignment horizontal="center" vertical="center" wrapText="1"/>
    </xf>
    <xf numFmtId="49" fontId="3" fillId="0" borderId="3" xfId="17">
      <alignment horizontal="center" vertical="center" wrapText="1"/>
    </xf>
    <xf numFmtId="49" fontId="6" fillId="0" borderId="2" xfId="35" applyBorder="1">
      <alignment horizontal="center" vertical="center" wrapText="1"/>
    </xf>
    <xf numFmtId="49" fontId="6" fillId="0" borderId="5" xfId="35" applyBorder="1">
      <alignment horizontal="center" vertical="center" wrapText="1"/>
    </xf>
    <xf numFmtId="49" fontId="6" fillId="0" borderId="6" xfId="35" applyBorder="1">
      <alignment horizontal="center" vertical="center" wrapText="1"/>
    </xf>
    <xf numFmtId="49" fontId="3" fillId="0" borderId="3" xfId="28">
      <alignment horizontal="center" vertical="center" wrapText="1"/>
    </xf>
    <xf numFmtId="49" fontId="3" fillId="0" borderId="3" xfId="23">
      <alignment horizontal="center" vertical="center" wrapText="1"/>
    </xf>
    <xf numFmtId="49" fontId="3" fillId="0" borderId="3" xfId="22">
      <alignment horizontal="center" vertical="center"/>
    </xf>
    <xf numFmtId="49" fontId="3" fillId="0" borderId="3" xfId="29">
      <alignment horizontal="center" vertical="center" wrapText="1"/>
    </xf>
    <xf numFmtId="49" fontId="3" fillId="0" borderId="3" xfId="30">
      <alignment horizontal="center" vertical="center" wrapText="1"/>
    </xf>
    <xf numFmtId="49" fontId="3" fillId="0" borderId="3" xfId="18">
      <alignment horizontal="center" vertical="center" wrapText="1"/>
    </xf>
    <xf numFmtId="49" fontId="3" fillId="2" borderId="3" xfId="34">
      <alignment horizontal="center" vertical="center" wrapText="1"/>
    </xf>
    <xf numFmtId="49" fontId="3" fillId="2" borderId="4" xfId="19">
      <alignment horizontal="center" vertical="center" wrapText="1"/>
    </xf>
    <xf numFmtId="49" fontId="3" fillId="0" borderId="2" xfId="15" applyBorder="1">
      <alignment horizontal="center" vertical="center" wrapText="1"/>
    </xf>
    <xf numFmtId="49" fontId="3" fillId="0" borderId="5" xfId="15" applyBorder="1">
      <alignment horizontal="center" vertical="center" wrapText="1"/>
    </xf>
    <xf numFmtId="49" fontId="3" fillId="0" borderId="6" xfId="15" applyBorder="1">
      <alignment horizontal="center" vertical="center" wrapText="1"/>
    </xf>
    <xf numFmtId="49" fontId="3" fillId="0" borderId="3" xfId="16">
      <alignment horizontal="center" vertical="center" wrapText="1"/>
    </xf>
    <xf numFmtId="49" fontId="3" fillId="0" borderId="3" xfId="31">
      <alignment horizontal="center" vertical="center" wrapText="1"/>
    </xf>
    <xf numFmtId="49" fontId="3" fillId="0" borderId="3" xfId="32">
      <alignment horizontal="center" vertical="center" wrapText="1"/>
    </xf>
    <xf numFmtId="0" fontId="1" fillId="0" borderId="1" xfId="4">
      <alignment horizontal="left" vertical="top"/>
    </xf>
    <xf numFmtId="0" fontId="2" fillId="0" borderId="1" xfId="11">
      <alignment vertical="top"/>
    </xf>
    <xf numFmtId="49" fontId="3" fillId="0" borderId="3" xfId="20">
      <alignment horizontal="center" vertical="center" wrapText="1"/>
    </xf>
    <xf numFmtId="0" fontId="1" fillId="0" borderId="1" xfId="1"/>
    <xf numFmtId="0" fontId="4" fillId="0" borderId="1" xfId="6">
      <alignment horizontal="center" vertical="top" wrapText="1"/>
    </xf>
    <xf numFmtId="0" fontId="2" fillId="0" borderId="1" xfId="8">
      <alignment horizontal="center" vertical="top"/>
    </xf>
    <xf numFmtId="0" fontId="5" fillId="0" borderId="1" xfId="10">
      <alignment vertical="top"/>
    </xf>
    <xf numFmtId="0" fontId="2" fillId="2" borderId="1" xfId="12">
      <alignment horizontal="left" vertical="top"/>
    </xf>
    <xf numFmtId="0" fontId="1" fillId="0" borderId="1" xfId="3">
      <alignment horizontal="center" vertical="top"/>
    </xf>
    <xf numFmtId="0" fontId="1" fillId="0" borderId="1" xfId="7">
      <alignment vertical="top"/>
    </xf>
    <xf numFmtId="0" fontId="2" fillId="0" borderId="1" xfId="9">
      <alignment horizontal="left" vertical="top"/>
    </xf>
    <xf numFmtId="0" fontId="2" fillId="0" borderId="1" xfId="2">
      <alignment horizontal="right" vertical="top"/>
    </xf>
  </cellXfs>
  <cellStyles count="146">
    <cellStyle name="br" xfId="64" xr:uid="{00000000-0005-0000-0000-000040000000}"/>
    <cellStyle name="col" xfId="63" xr:uid="{00000000-0005-0000-0000-00003F000000}"/>
    <cellStyle name="st143" xfId="61" xr:uid="{00000000-0005-0000-0000-00003D000000}"/>
    <cellStyle name="st144" xfId="145" xr:uid="{00000000-0005-0000-0000-000091000000}"/>
    <cellStyle name="style0" xfId="65" xr:uid="{00000000-0005-0000-0000-000041000000}"/>
    <cellStyle name="td" xfId="66" xr:uid="{00000000-0005-0000-0000-000042000000}"/>
    <cellStyle name="tr" xfId="62" xr:uid="{00000000-0005-0000-0000-00003E000000}"/>
    <cellStyle name="xl100" xfId="26" xr:uid="{00000000-0005-0000-0000-00001A000000}"/>
    <cellStyle name="xl101" xfId="27" xr:uid="{00000000-0005-0000-0000-00001B000000}"/>
    <cellStyle name="xl102" xfId="28" xr:uid="{00000000-0005-0000-0000-00001C000000}"/>
    <cellStyle name="xl103" xfId="29" xr:uid="{00000000-0005-0000-0000-00001D000000}"/>
    <cellStyle name="xl104" xfId="30" xr:uid="{00000000-0005-0000-0000-00001E000000}"/>
    <cellStyle name="xl105" xfId="14" xr:uid="{00000000-0005-0000-0000-00000E000000}"/>
    <cellStyle name="xl106" xfId="31" xr:uid="{00000000-0005-0000-0000-00001F000000}"/>
    <cellStyle name="xl107" xfId="42" xr:uid="{00000000-0005-0000-0000-00002A000000}"/>
    <cellStyle name="xl108" xfId="48" xr:uid="{00000000-0005-0000-0000-000030000000}"/>
    <cellStyle name="xl109" xfId="56" xr:uid="{00000000-0005-0000-0000-000038000000}"/>
    <cellStyle name="xl110" xfId="104" xr:uid="{00000000-0005-0000-0000-000068000000}"/>
    <cellStyle name="xl111" xfId="32" xr:uid="{00000000-0005-0000-0000-000020000000}"/>
    <cellStyle name="xl112" xfId="33" xr:uid="{00000000-0005-0000-0000-000021000000}"/>
    <cellStyle name="xl113" xfId="49" xr:uid="{00000000-0005-0000-0000-000031000000}"/>
    <cellStyle name="xl114" xfId="105" xr:uid="{00000000-0005-0000-0000-000069000000}"/>
    <cellStyle name="xl115" xfId="18" xr:uid="{00000000-0005-0000-0000-000012000000}"/>
    <cellStyle name="xl116" xfId="19" xr:uid="{00000000-0005-0000-0000-000013000000}"/>
    <cellStyle name="xl117" xfId="34" xr:uid="{00000000-0005-0000-0000-000022000000}"/>
    <cellStyle name="xl118" xfId="57" xr:uid="{00000000-0005-0000-0000-000039000000}"/>
    <cellStyle name="xl119" xfId="20" xr:uid="{00000000-0005-0000-0000-000014000000}"/>
    <cellStyle name="xl120" xfId="106" xr:uid="{00000000-0005-0000-0000-00006A000000}"/>
    <cellStyle name="xl121" xfId="107" xr:uid="{00000000-0005-0000-0000-00006B000000}"/>
    <cellStyle name="xl122" xfId="108" xr:uid="{00000000-0005-0000-0000-00006C000000}"/>
    <cellStyle name="xl123" xfId="109" xr:uid="{00000000-0005-0000-0000-00006D000000}"/>
    <cellStyle name="xl124" xfId="110" xr:uid="{00000000-0005-0000-0000-00006E000000}"/>
    <cellStyle name="xl125" xfId="111" xr:uid="{00000000-0005-0000-0000-00006F000000}"/>
    <cellStyle name="xl126" xfId="112" xr:uid="{00000000-0005-0000-0000-000070000000}"/>
    <cellStyle name="xl127" xfId="113" xr:uid="{00000000-0005-0000-0000-000071000000}"/>
    <cellStyle name="xl128" xfId="114" xr:uid="{00000000-0005-0000-0000-000072000000}"/>
    <cellStyle name="xl129" xfId="115" xr:uid="{00000000-0005-0000-0000-000073000000}"/>
    <cellStyle name="xl130" xfId="116" xr:uid="{00000000-0005-0000-0000-000074000000}"/>
    <cellStyle name="xl131" xfId="117" xr:uid="{00000000-0005-0000-0000-000075000000}"/>
    <cellStyle name="xl132" xfId="118" xr:uid="{00000000-0005-0000-0000-000076000000}"/>
    <cellStyle name="xl133" xfId="119" xr:uid="{00000000-0005-0000-0000-000077000000}"/>
    <cellStyle name="xl134" xfId="120" xr:uid="{00000000-0005-0000-0000-000078000000}"/>
    <cellStyle name="xl135" xfId="121" xr:uid="{00000000-0005-0000-0000-000079000000}"/>
    <cellStyle name="xl136" xfId="122" xr:uid="{00000000-0005-0000-0000-00007A000000}"/>
    <cellStyle name="xl137" xfId="123" xr:uid="{00000000-0005-0000-0000-00007B000000}"/>
    <cellStyle name="xl138" xfId="124" xr:uid="{00000000-0005-0000-0000-00007C000000}"/>
    <cellStyle name="xl139" xfId="125" xr:uid="{00000000-0005-0000-0000-00007D000000}"/>
    <cellStyle name="xl140" xfId="126" xr:uid="{00000000-0005-0000-0000-00007E000000}"/>
    <cellStyle name="xl141" xfId="127" xr:uid="{00000000-0005-0000-0000-00007F000000}"/>
    <cellStyle name="xl142" xfId="128" xr:uid="{00000000-0005-0000-0000-000080000000}"/>
    <cellStyle name="xl143" xfId="129" xr:uid="{00000000-0005-0000-0000-000081000000}"/>
    <cellStyle name="xl144" xfId="130" xr:uid="{00000000-0005-0000-0000-000082000000}"/>
    <cellStyle name="xl145" xfId="131" xr:uid="{00000000-0005-0000-0000-000083000000}"/>
    <cellStyle name="xl146" xfId="132" xr:uid="{00000000-0005-0000-0000-000084000000}"/>
    <cellStyle name="xl147" xfId="133" xr:uid="{00000000-0005-0000-0000-000085000000}"/>
    <cellStyle name="xl148" xfId="134" xr:uid="{00000000-0005-0000-0000-000086000000}"/>
    <cellStyle name="xl149" xfId="135" xr:uid="{00000000-0005-0000-0000-000087000000}"/>
    <cellStyle name="xl150" xfId="136" xr:uid="{00000000-0005-0000-0000-000088000000}"/>
    <cellStyle name="xl151" xfId="137" xr:uid="{00000000-0005-0000-0000-000089000000}"/>
    <cellStyle name="xl152" xfId="138" xr:uid="{00000000-0005-0000-0000-00008A000000}"/>
    <cellStyle name="xl153" xfId="139" xr:uid="{00000000-0005-0000-0000-00008B000000}"/>
    <cellStyle name="xl154" xfId="140" xr:uid="{00000000-0005-0000-0000-00008C000000}"/>
    <cellStyle name="xl155" xfId="141" xr:uid="{00000000-0005-0000-0000-00008D000000}"/>
    <cellStyle name="xl156" xfId="142" xr:uid="{00000000-0005-0000-0000-00008E000000}"/>
    <cellStyle name="xl157" xfId="143" xr:uid="{00000000-0005-0000-0000-00008F000000}"/>
    <cellStyle name="xl158" xfId="144" xr:uid="{00000000-0005-0000-0000-000090000000}"/>
    <cellStyle name="xl21" xfId="67" xr:uid="{00000000-0005-0000-0000-000043000000}"/>
    <cellStyle name="xl22" xfId="1" xr:uid="{00000000-0005-0000-0000-000001000000}"/>
    <cellStyle name="xl23" xfId="9" xr:uid="{00000000-0005-0000-0000-000009000000}"/>
    <cellStyle name="xl24" xfId="23" xr:uid="{00000000-0005-0000-0000-000017000000}"/>
    <cellStyle name="xl25" xfId="37" xr:uid="{00000000-0005-0000-0000-000025000000}"/>
    <cellStyle name="xl26" xfId="68" xr:uid="{00000000-0005-0000-0000-000044000000}"/>
    <cellStyle name="xl27" xfId="39" xr:uid="{00000000-0005-0000-0000-000027000000}"/>
    <cellStyle name="xl28" xfId="44" xr:uid="{00000000-0005-0000-0000-00002C000000}"/>
    <cellStyle name="xl29" xfId="69" xr:uid="{00000000-0005-0000-0000-000045000000}"/>
    <cellStyle name="xl30" xfId="58" xr:uid="{00000000-0005-0000-0000-00003A000000}"/>
    <cellStyle name="xl31" xfId="70" xr:uid="{00000000-0005-0000-0000-000046000000}"/>
    <cellStyle name="xl32" xfId="13" xr:uid="{00000000-0005-0000-0000-00000D000000}"/>
    <cellStyle name="xl33" xfId="71" xr:uid="{00000000-0005-0000-0000-000047000000}"/>
    <cellStyle name="xl34" xfId="40" xr:uid="{00000000-0005-0000-0000-000028000000}"/>
    <cellStyle name="xl35" xfId="72" xr:uid="{00000000-0005-0000-0000-000048000000}"/>
    <cellStyle name="xl36" xfId="45" xr:uid="{00000000-0005-0000-0000-00002D000000}"/>
    <cellStyle name="xl37" xfId="73" xr:uid="{00000000-0005-0000-0000-000049000000}"/>
    <cellStyle name="xl38" xfId="74" xr:uid="{00000000-0005-0000-0000-00004A000000}"/>
    <cellStyle name="xl39" xfId="59" xr:uid="{00000000-0005-0000-0000-00003B000000}"/>
    <cellStyle name="xl40" xfId="75" xr:uid="{00000000-0005-0000-0000-00004B000000}"/>
    <cellStyle name="xl41" xfId="11" xr:uid="{00000000-0005-0000-0000-00000B000000}"/>
    <cellStyle name="xl42" xfId="76" xr:uid="{00000000-0005-0000-0000-00004C000000}"/>
    <cellStyle name="xl43" xfId="41" xr:uid="{00000000-0005-0000-0000-000029000000}"/>
    <cellStyle name="xl44" xfId="77" xr:uid="{00000000-0005-0000-0000-00004D000000}"/>
    <cellStyle name="xl45" xfId="46" xr:uid="{00000000-0005-0000-0000-00002E000000}"/>
    <cellStyle name="xl46" xfId="78" xr:uid="{00000000-0005-0000-0000-00004E000000}"/>
    <cellStyle name="xl47" xfId="8" xr:uid="{00000000-0005-0000-0000-000008000000}"/>
    <cellStyle name="xl48" xfId="79" xr:uid="{00000000-0005-0000-0000-00004F000000}"/>
    <cellStyle name="xl49" xfId="80" xr:uid="{00000000-0005-0000-0000-000050000000}"/>
    <cellStyle name="xl50" xfId="81" xr:uid="{00000000-0005-0000-0000-000051000000}"/>
    <cellStyle name="xl51" xfId="22" xr:uid="{00000000-0005-0000-0000-000016000000}"/>
    <cellStyle name="xl52" xfId="82" xr:uid="{00000000-0005-0000-0000-000052000000}"/>
    <cellStyle name="xl53" xfId="83" xr:uid="{00000000-0005-0000-0000-000053000000}"/>
    <cellStyle name="xl54" xfId="84" xr:uid="{00000000-0005-0000-0000-000054000000}"/>
    <cellStyle name="xl55" xfId="85" xr:uid="{00000000-0005-0000-0000-000055000000}"/>
    <cellStyle name="xl56" xfId="86" xr:uid="{00000000-0005-0000-0000-000056000000}"/>
    <cellStyle name="xl57" xfId="87" xr:uid="{00000000-0005-0000-0000-000057000000}"/>
    <cellStyle name="xl58" xfId="47" xr:uid="{00000000-0005-0000-0000-00002F000000}"/>
    <cellStyle name="xl59" xfId="88" xr:uid="{00000000-0005-0000-0000-000058000000}"/>
    <cellStyle name="xl60" xfId="50" xr:uid="{00000000-0005-0000-0000-000032000000}"/>
    <cellStyle name="xl61" xfId="89" xr:uid="{00000000-0005-0000-0000-000059000000}"/>
    <cellStyle name="xl62" xfId="90" xr:uid="{00000000-0005-0000-0000-00005A000000}"/>
    <cellStyle name="xl63" xfId="38" xr:uid="{00000000-0005-0000-0000-000026000000}"/>
    <cellStyle name="xl64" xfId="51" xr:uid="{00000000-0005-0000-0000-000033000000}"/>
    <cellStyle name="xl65" xfId="60" xr:uid="{00000000-0005-0000-0000-00003C000000}"/>
    <cellStyle name="xl66" xfId="91" xr:uid="{00000000-0005-0000-0000-00005B000000}"/>
    <cellStyle name="xl67" xfId="43" xr:uid="{00000000-0005-0000-0000-00002B000000}"/>
    <cellStyle name="xl68" xfId="92" xr:uid="{00000000-0005-0000-0000-00005C000000}"/>
    <cellStyle name="xl69" xfId="52" xr:uid="{00000000-0005-0000-0000-000034000000}"/>
    <cellStyle name="xl70" xfId="93" xr:uid="{00000000-0005-0000-0000-00005D000000}"/>
    <cellStyle name="xl71" xfId="17" xr:uid="{00000000-0005-0000-0000-000011000000}"/>
    <cellStyle name="xl72" xfId="94" xr:uid="{00000000-0005-0000-0000-00005E000000}"/>
    <cellStyle name="xl73" xfId="95" xr:uid="{00000000-0005-0000-0000-00005F000000}"/>
    <cellStyle name="xl74" xfId="96" xr:uid="{00000000-0005-0000-0000-000060000000}"/>
    <cellStyle name="xl75" xfId="97" xr:uid="{00000000-0005-0000-0000-000061000000}"/>
    <cellStyle name="xl76" xfId="7" xr:uid="{00000000-0005-0000-0000-000007000000}"/>
    <cellStyle name="xl77" xfId="98" xr:uid="{00000000-0005-0000-0000-000062000000}"/>
    <cellStyle name="xl78" xfId="99" xr:uid="{00000000-0005-0000-0000-000063000000}"/>
    <cellStyle name="xl79" xfId="100" xr:uid="{00000000-0005-0000-0000-000064000000}"/>
    <cellStyle name="xl80" xfId="35" xr:uid="{00000000-0005-0000-0000-000023000000}"/>
    <cellStyle name="xl81" xfId="6" xr:uid="{00000000-0005-0000-0000-000006000000}"/>
    <cellStyle name="xl82" xfId="36" xr:uid="{00000000-0005-0000-0000-000024000000}"/>
    <cellStyle name="xl83" xfId="3" xr:uid="{00000000-0005-0000-0000-000003000000}"/>
    <cellStyle name="xl84" xfId="2" xr:uid="{00000000-0005-0000-0000-000002000000}"/>
    <cellStyle name="xl85" xfId="10" xr:uid="{00000000-0005-0000-0000-00000A000000}"/>
    <cellStyle name="xl86" xfId="12" xr:uid="{00000000-0005-0000-0000-00000C000000}"/>
    <cellStyle name="xl87" xfId="4" xr:uid="{00000000-0005-0000-0000-000004000000}"/>
    <cellStyle name="xl88" xfId="101" xr:uid="{00000000-0005-0000-0000-000065000000}"/>
    <cellStyle name="xl89" xfId="102" xr:uid="{00000000-0005-0000-0000-000066000000}"/>
    <cellStyle name="xl90" xfId="5" xr:uid="{00000000-0005-0000-0000-000005000000}"/>
    <cellStyle name="xl91" xfId="21" xr:uid="{00000000-0005-0000-0000-000015000000}"/>
    <cellStyle name="xl92" xfId="53" xr:uid="{00000000-0005-0000-0000-000035000000}"/>
    <cellStyle name="xl93" xfId="15" xr:uid="{00000000-0005-0000-0000-00000F000000}"/>
    <cellStyle name="xl94" xfId="54" xr:uid="{00000000-0005-0000-0000-000036000000}"/>
    <cellStyle name="xl95" xfId="16" xr:uid="{00000000-0005-0000-0000-000010000000}"/>
    <cellStyle name="xl96" xfId="103" xr:uid="{00000000-0005-0000-0000-000067000000}"/>
    <cellStyle name="xl97" xfId="55" xr:uid="{00000000-0005-0000-0000-000037000000}"/>
    <cellStyle name="xl98" xfId="24" xr:uid="{00000000-0005-0000-0000-000018000000}"/>
    <cellStyle name="xl99" xfId="25" xr:uid="{00000000-0005-0000-0000-000019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84"/>
  <sheetViews>
    <sheetView showGridLines="0" tabSelected="1" topLeftCell="A79" zoomScale="85" zoomScaleNormal="85" zoomScaleSheetLayoutView="85" zoomScalePageLayoutView="85" workbookViewId="0">
      <selection activeCell="C17" sqref="C17:AI18"/>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72"/>
      <c r="D1" s="72"/>
      <c r="E1" s="72"/>
      <c r="F1" s="72"/>
      <c r="G1" s="72"/>
      <c r="H1" s="72"/>
      <c r="I1" s="72"/>
      <c r="J1" s="72"/>
      <c r="K1" s="72"/>
      <c r="L1" s="72"/>
      <c r="M1" s="72"/>
      <c r="N1" s="72"/>
      <c r="O1" s="72"/>
      <c r="P1" s="72"/>
      <c r="Q1" s="72"/>
      <c r="R1" s="72"/>
      <c r="S1" s="72"/>
      <c r="T1" s="72"/>
      <c r="U1" s="72"/>
      <c r="V1" s="72"/>
      <c r="W1" s="72"/>
      <c r="X1" s="2"/>
      <c r="Y1" s="2"/>
      <c r="Z1" s="2"/>
      <c r="AA1" s="72"/>
      <c r="AB1" s="72"/>
      <c r="AC1" s="72"/>
      <c r="AD1" s="72"/>
      <c r="AE1" s="2"/>
      <c r="AF1" s="2"/>
      <c r="AG1" s="2"/>
      <c r="AH1" s="2"/>
      <c r="AI1" s="2"/>
      <c r="AJ1" s="2"/>
      <c r="AK1" s="2"/>
      <c r="AL1" s="2"/>
      <c r="AM1" s="2"/>
      <c r="AN1" s="72"/>
      <c r="AO1" s="72"/>
      <c r="AP1" s="72"/>
      <c r="AQ1" s="72"/>
      <c r="AR1" s="72"/>
      <c r="AS1" s="72"/>
      <c r="AT1" s="72"/>
      <c r="AU1" s="2"/>
      <c r="AV1" s="2"/>
      <c r="AW1" s="72"/>
      <c r="AX1" s="72"/>
      <c r="AY1" s="72"/>
      <c r="AZ1" s="72"/>
      <c r="BA1" s="2"/>
      <c r="BB1" s="72"/>
      <c r="BC1" s="72"/>
      <c r="BD1" s="72"/>
      <c r="BE1" s="72"/>
      <c r="BF1" s="2"/>
      <c r="BG1" s="72"/>
      <c r="BH1" s="72"/>
      <c r="BI1" s="72"/>
      <c r="BJ1" s="72"/>
      <c r="BK1" s="2"/>
      <c r="BL1" s="80" t="s">
        <v>0</v>
      </c>
      <c r="BM1" s="80"/>
      <c r="BN1" s="80"/>
      <c r="BO1" s="80"/>
      <c r="BP1" s="3"/>
      <c r="BQ1" s="3"/>
      <c r="BR1" s="77"/>
      <c r="BS1" s="77"/>
      <c r="BT1" s="77"/>
      <c r="BU1" s="77"/>
      <c r="BV1" s="77"/>
      <c r="BW1" s="77"/>
      <c r="BX1" s="77"/>
      <c r="BY1" s="3"/>
      <c r="BZ1" s="3"/>
      <c r="CA1" s="77"/>
      <c r="CB1" s="77"/>
      <c r="CC1" s="77"/>
      <c r="CD1" s="77"/>
      <c r="CE1" s="2"/>
      <c r="CF1" s="69"/>
      <c r="CG1" s="69"/>
      <c r="CH1" s="69"/>
      <c r="CI1" s="69"/>
      <c r="CJ1" s="4"/>
      <c r="CK1" s="69"/>
      <c r="CL1" s="69"/>
      <c r="CM1" s="69"/>
      <c r="CN1" s="69"/>
      <c r="CO1" s="4"/>
      <c r="CP1" s="80"/>
      <c r="CQ1" s="80"/>
      <c r="CR1" s="80"/>
      <c r="CS1" s="80"/>
      <c r="CT1" s="2"/>
      <c r="CU1" s="69"/>
      <c r="CV1" s="69"/>
      <c r="CW1" s="69"/>
      <c r="CX1" s="69"/>
      <c r="CY1" s="4"/>
      <c r="CZ1" s="69"/>
      <c r="DA1" s="69"/>
      <c r="DB1" s="69"/>
      <c r="DC1" s="69"/>
      <c r="DD1" s="4"/>
      <c r="DE1" s="69"/>
      <c r="DF1" s="69"/>
      <c r="DG1" s="69"/>
      <c r="DH1" s="69"/>
      <c r="DI1" s="4"/>
      <c r="DJ1" s="69"/>
      <c r="DK1" s="69"/>
      <c r="DL1" s="69"/>
      <c r="DM1" s="69"/>
      <c r="DN1" s="4"/>
      <c r="DO1" s="69"/>
      <c r="DP1" s="69"/>
      <c r="DQ1" s="69"/>
      <c r="DR1" s="69"/>
      <c r="DS1" s="4"/>
      <c r="DT1" s="69"/>
      <c r="DU1" s="69"/>
      <c r="DV1" s="69"/>
      <c r="DW1" s="69"/>
      <c r="DX1" s="4"/>
      <c r="DY1" s="5" t="s">
        <v>1</v>
      </c>
      <c r="DZ1" s="2"/>
    </row>
    <row r="2" spans="1:130" ht="13.15" customHeight="1" x14ac:dyDescent="0.25">
      <c r="A2" s="73" t="s">
        <v>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2"/>
      <c r="BL2" s="80" t="s">
        <v>3</v>
      </c>
      <c r="BM2" s="80"/>
      <c r="BN2" s="80"/>
      <c r="BO2" s="80"/>
      <c r="BP2" s="3"/>
      <c r="BQ2" s="3"/>
      <c r="BR2" s="77"/>
      <c r="BS2" s="77"/>
      <c r="BT2" s="77"/>
      <c r="BU2" s="77"/>
      <c r="BV2" s="77"/>
      <c r="BW2" s="77"/>
      <c r="BX2" s="77"/>
      <c r="BY2" s="3"/>
      <c r="BZ2" s="3"/>
      <c r="CA2" s="77"/>
      <c r="CB2" s="77"/>
      <c r="CC2" s="77"/>
      <c r="CD2" s="77"/>
      <c r="CE2" s="2"/>
      <c r="CF2" s="69"/>
      <c r="CG2" s="69"/>
      <c r="CH2" s="69"/>
      <c r="CI2" s="69"/>
      <c r="CJ2" s="4"/>
      <c r="CK2" s="69"/>
      <c r="CL2" s="69"/>
      <c r="CM2" s="69"/>
      <c r="CN2" s="69"/>
      <c r="CO2" s="4"/>
      <c r="CP2" s="80"/>
      <c r="CQ2" s="80"/>
      <c r="CR2" s="80"/>
      <c r="CS2" s="80"/>
      <c r="CT2" s="2"/>
      <c r="CU2" s="69"/>
      <c r="CV2" s="69"/>
      <c r="CW2" s="69"/>
      <c r="CX2" s="69"/>
      <c r="CY2" s="4"/>
      <c r="CZ2" s="69"/>
      <c r="DA2" s="69"/>
      <c r="DB2" s="69"/>
      <c r="DC2" s="69"/>
      <c r="DD2" s="4"/>
      <c r="DE2" s="69"/>
      <c r="DF2" s="69"/>
      <c r="DG2" s="69"/>
      <c r="DH2" s="69"/>
      <c r="DI2" s="4"/>
      <c r="DJ2" s="69"/>
      <c r="DK2" s="69"/>
      <c r="DL2" s="69"/>
      <c r="DM2" s="69"/>
      <c r="DN2" s="4"/>
      <c r="DO2" s="69"/>
      <c r="DP2" s="69"/>
      <c r="DQ2" s="69"/>
      <c r="DR2" s="69"/>
      <c r="DS2" s="4"/>
      <c r="DT2" s="69"/>
      <c r="DU2" s="69"/>
      <c r="DV2" s="69"/>
      <c r="DW2" s="69"/>
      <c r="DX2" s="4"/>
      <c r="DY2" s="2"/>
      <c r="DZ2" s="2"/>
    </row>
    <row r="3" spans="1:130" ht="13.15" customHeight="1" x14ac:dyDescent="0.25">
      <c r="A3" s="73" t="s">
        <v>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3"/>
      <c r="BL3" s="80" t="s">
        <v>5</v>
      </c>
      <c r="BM3" s="80"/>
      <c r="BN3" s="80"/>
      <c r="BO3" s="80"/>
      <c r="BP3" s="6"/>
      <c r="BQ3" s="6"/>
      <c r="BR3" s="78"/>
      <c r="BS3" s="78"/>
      <c r="BT3" s="78"/>
      <c r="BU3" s="78"/>
      <c r="BV3" s="78"/>
      <c r="BW3" s="78"/>
      <c r="BX3" s="78"/>
      <c r="BY3" s="6"/>
      <c r="BZ3" s="6"/>
      <c r="CA3" s="78"/>
      <c r="CB3" s="78"/>
      <c r="CC3" s="78"/>
      <c r="CD3" s="78"/>
      <c r="CE3" s="2"/>
      <c r="CF3" s="69"/>
      <c r="CG3" s="69"/>
      <c r="CH3" s="69"/>
      <c r="CI3" s="69"/>
      <c r="CJ3" s="4"/>
      <c r="CK3" s="69"/>
      <c r="CL3" s="69"/>
      <c r="CM3" s="69"/>
      <c r="CN3" s="69"/>
      <c r="CO3" s="4"/>
      <c r="CP3" s="80"/>
      <c r="CQ3" s="80"/>
      <c r="CR3" s="80"/>
      <c r="CS3" s="80"/>
      <c r="CT3" s="2"/>
      <c r="CU3" s="69"/>
      <c r="CV3" s="69"/>
      <c r="CW3" s="69"/>
      <c r="CX3" s="69"/>
      <c r="CY3" s="4"/>
      <c r="CZ3" s="69"/>
      <c r="DA3" s="69"/>
      <c r="DB3" s="69"/>
      <c r="DC3" s="69"/>
      <c r="DD3" s="4"/>
      <c r="DE3" s="69"/>
      <c r="DF3" s="69"/>
      <c r="DG3" s="69"/>
      <c r="DH3" s="69"/>
      <c r="DI3" s="4"/>
      <c r="DJ3" s="69"/>
      <c r="DK3" s="69"/>
      <c r="DL3" s="69"/>
      <c r="DM3" s="69"/>
      <c r="DN3" s="4"/>
      <c r="DO3" s="69"/>
      <c r="DP3" s="69"/>
      <c r="DQ3" s="69"/>
      <c r="DR3" s="69"/>
      <c r="DS3" s="4"/>
      <c r="DT3" s="69"/>
      <c r="DU3" s="69"/>
      <c r="DV3" s="69"/>
      <c r="DW3" s="69"/>
      <c r="DX3" s="4"/>
      <c r="DY3" s="2"/>
      <c r="DZ3" s="2"/>
    </row>
    <row r="4" spans="1:130" ht="13.15" customHeight="1" x14ac:dyDescent="0.25">
      <c r="A4" s="7"/>
      <c r="B4" s="7"/>
      <c r="C4" s="74"/>
      <c r="D4" s="74"/>
      <c r="E4" s="74"/>
      <c r="F4" s="74"/>
      <c r="G4" s="74"/>
      <c r="H4" s="74"/>
      <c r="I4" s="74"/>
      <c r="J4" s="74"/>
      <c r="K4" s="74"/>
      <c r="L4" s="74"/>
      <c r="M4" s="74"/>
      <c r="N4" s="74"/>
      <c r="O4" s="74"/>
      <c r="P4" s="74"/>
      <c r="Q4" s="74"/>
      <c r="R4" s="74"/>
      <c r="S4" s="74"/>
      <c r="T4" s="74"/>
      <c r="U4" s="74"/>
      <c r="V4" s="74"/>
      <c r="W4" s="74"/>
      <c r="X4" s="7"/>
      <c r="Y4" s="7"/>
      <c r="Z4" s="7"/>
      <c r="AA4" s="74"/>
      <c r="AB4" s="74"/>
      <c r="AC4" s="74"/>
      <c r="AD4" s="74"/>
      <c r="AE4" s="7"/>
      <c r="AF4" s="7"/>
      <c r="AG4" s="7"/>
      <c r="AH4" s="7"/>
      <c r="AI4" s="7"/>
      <c r="AJ4" s="7"/>
      <c r="AK4" s="7"/>
      <c r="AL4" s="7"/>
      <c r="AM4" s="7"/>
      <c r="AN4" s="74"/>
      <c r="AO4" s="74"/>
      <c r="AP4" s="74"/>
      <c r="AQ4" s="74"/>
      <c r="AR4" s="74"/>
      <c r="AS4" s="74"/>
      <c r="AT4" s="74"/>
      <c r="AU4" s="7"/>
      <c r="AV4" s="7"/>
      <c r="AW4" s="74"/>
      <c r="AX4" s="74"/>
      <c r="AY4" s="74"/>
      <c r="AZ4" s="74"/>
      <c r="BA4" s="7"/>
      <c r="BB4" s="74"/>
      <c r="BC4" s="74"/>
      <c r="BD4" s="74"/>
      <c r="BE4" s="74"/>
      <c r="BF4" s="7"/>
      <c r="BG4" s="74"/>
      <c r="BH4" s="74"/>
      <c r="BI4" s="74"/>
      <c r="BJ4" s="74"/>
      <c r="BK4" s="7"/>
      <c r="BL4" s="80" t="s">
        <v>6</v>
      </c>
      <c r="BM4" s="80"/>
      <c r="BN4" s="80"/>
      <c r="BO4" s="80"/>
      <c r="BP4" s="7"/>
      <c r="BQ4" s="7"/>
      <c r="BR4" s="74"/>
      <c r="BS4" s="74"/>
      <c r="BT4" s="74"/>
      <c r="BU4" s="74"/>
      <c r="BV4" s="74"/>
      <c r="BW4" s="74"/>
      <c r="BX4" s="74"/>
      <c r="BY4" s="7"/>
      <c r="BZ4" s="7"/>
      <c r="CA4" s="74"/>
      <c r="CB4" s="74"/>
      <c r="CC4" s="74"/>
      <c r="CD4" s="74"/>
      <c r="CE4" s="2"/>
      <c r="CF4" s="69"/>
      <c r="CG4" s="69"/>
      <c r="CH4" s="69"/>
      <c r="CI4" s="69"/>
      <c r="CJ4" s="4"/>
      <c r="CK4" s="69"/>
      <c r="CL4" s="69"/>
      <c r="CM4" s="69"/>
      <c r="CN4" s="69"/>
      <c r="CO4" s="4"/>
      <c r="CP4" s="79"/>
      <c r="CQ4" s="79"/>
      <c r="CR4" s="79"/>
      <c r="CS4" s="79"/>
      <c r="CT4" s="2"/>
      <c r="CU4" s="69"/>
      <c r="CV4" s="69"/>
      <c r="CW4" s="69"/>
      <c r="CX4" s="69"/>
      <c r="CY4" s="4"/>
      <c r="CZ4" s="69"/>
      <c r="DA4" s="69"/>
      <c r="DB4" s="69"/>
      <c r="DC4" s="69"/>
      <c r="DD4" s="4"/>
      <c r="DE4" s="69"/>
      <c r="DF4" s="69"/>
      <c r="DG4" s="69"/>
      <c r="DH4" s="69"/>
      <c r="DI4" s="4"/>
      <c r="DJ4" s="69"/>
      <c r="DK4" s="69"/>
      <c r="DL4" s="69"/>
      <c r="DM4" s="69"/>
      <c r="DN4" s="4"/>
      <c r="DO4" s="69"/>
      <c r="DP4" s="69"/>
      <c r="DQ4" s="69"/>
      <c r="DR4" s="69"/>
      <c r="DS4" s="4"/>
      <c r="DT4" s="69"/>
      <c r="DU4" s="69"/>
      <c r="DV4" s="69"/>
      <c r="DW4" s="69"/>
      <c r="DX4" s="4"/>
      <c r="DY4" s="2"/>
      <c r="DZ4" s="2"/>
    </row>
    <row r="5" spans="1:130" ht="13.15" customHeight="1" x14ac:dyDescent="0.25">
      <c r="A5" s="74" t="s">
        <v>264</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
      <c r="BL5" s="80"/>
      <c r="BM5" s="80"/>
      <c r="BN5" s="80"/>
      <c r="BO5" s="80"/>
      <c r="BP5" s="7"/>
      <c r="BQ5" s="7"/>
      <c r="BR5" s="74"/>
      <c r="BS5" s="74"/>
      <c r="BT5" s="74"/>
      <c r="BU5" s="74"/>
      <c r="BV5" s="74"/>
      <c r="BW5" s="74"/>
      <c r="BX5" s="74"/>
      <c r="BY5" s="7"/>
      <c r="BZ5" s="7"/>
      <c r="CA5" s="74"/>
      <c r="CB5" s="74"/>
      <c r="CC5" s="74"/>
      <c r="CD5" s="74"/>
      <c r="CE5" s="2"/>
      <c r="CF5" s="69"/>
      <c r="CG5" s="69"/>
      <c r="CH5" s="69"/>
      <c r="CI5" s="69"/>
      <c r="CJ5" s="4"/>
      <c r="CK5" s="69"/>
      <c r="CL5" s="69"/>
      <c r="CM5" s="69"/>
      <c r="CN5" s="69"/>
      <c r="CO5" s="4"/>
      <c r="CP5" s="80"/>
      <c r="CQ5" s="80"/>
      <c r="CR5" s="80"/>
      <c r="CS5" s="80"/>
      <c r="CT5" s="2"/>
      <c r="CU5" s="69"/>
      <c r="CV5" s="69"/>
      <c r="CW5" s="69"/>
      <c r="CX5" s="69"/>
      <c r="CY5" s="4"/>
      <c r="CZ5" s="69"/>
      <c r="DA5" s="69"/>
      <c r="DB5" s="69"/>
      <c r="DC5" s="69"/>
      <c r="DD5" s="4"/>
      <c r="DE5" s="69"/>
      <c r="DF5" s="69"/>
      <c r="DG5" s="69"/>
      <c r="DH5" s="69"/>
      <c r="DI5" s="4"/>
      <c r="DJ5" s="69"/>
      <c r="DK5" s="69"/>
      <c r="DL5" s="69"/>
      <c r="DM5" s="69"/>
      <c r="DN5" s="4"/>
      <c r="DO5" s="69"/>
      <c r="DP5" s="69"/>
      <c r="DQ5" s="69"/>
      <c r="DR5" s="69"/>
      <c r="DS5" s="4"/>
      <c r="DT5" s="69"/>
      <c r="DU5" s="69"/>
      <c r="DV5" s="69"/>
      <c r="DW5" s="69"/>
      <c r="DX5" s="4"/>
      <c r="DY5" s="2"/>
      <c r="DZ5" s="2"/>
    </row>
    <row r="6" spans="1:130" ht="13.15" customHeight="1" x14ac:dyDescent="0.25">
      <c r="A6" s="7"/>
      <c r="B6" s="7"/>
      <c r="C6" s="74"/>
      <c r="D6" s="74"/>
      <c r="E6" s="74"/>
      <c r="F6" s="74"/>
      <c r="G6" s="74"/>
      <c r="H6" s="74"/>
      <c r="I6" s="74"/>
      <c r="J6" s="74"/>
      <c r="K6" s="74"/>
      <c r="L6" s="74"/>
      <c r="M6" s="74"/>
      <c r="N6" s="74"/>
      <c r="O6" s="74"/>
      <c r="P6" s="74"/>
      <c r="Q6" s="74"/>
      <c r="R6" s="74"/>
      <c r="S6" s="74"/>
      <c r="T6" s="74"/>
      <c r="U6" s="74"/>
      <c r="V6" s="74"/>
      <c r="W6" s="74"/>
      <c r="X6" s="7"/>
      <c r="Y6" s="7"/>
      <c r="Z6" s="7"/>
      <c r="AA6" s="74"/>
      <c r="AB6" s="74"/>
      <c r="AC6" s="74"/>
      <c r="AD6" s="74"/>
      <c r="AE6" s="7"/>
      <c r="AF6" s="7"/>
      <c r="AG6" s="7"/>
      <c r="AH6" s="7"/>
      <c r="AI6" s="7"/>
      <c r="AJ6" s="7"/>
      <c r="AK6" s="7"/>
      <c r="AL6" s="7"/>
      <c r="AM6" s="7"/>
      <c r="AN6" s="74"/>
      <c r="AO6" s="74"/>
      <c r="AP6" s="74"/>
      <c r="AQ6" s="74"/>
      <c r="AR6" s="74"/>
      <c r="AS6" s="74"/>
      <c r="AT6" s="74"/>
      <c r="AU6" s="7"/>
      <c r="AV6" s="7"/>
      <c r="AW6" s="74"/>
      <c r="AX6" s="74"/>
      <c r="AY6" s="74"/>
      <c r="AZ6" s="74"/>
      <c r="BA6" s="7"/>
      <c r="BB6" s="74"/>
      <c r="BC6" s="74"/>
      <c r="BD6" s="74"/>
      <c r="BE6" s="74"/>
      <c r="BF6" s="7"/>
      <c r="BG6" s="74"/>
      <c r="BH6" s="74"/>
      <c r="BI6" s="74"/>
      <c r="BJ6" s="74"/>
      <c r="BK6" s="7"/>
      <c r="BL6" s="79"/>
      <c r="BM6" s="79"/>
      <c r="BN6" s="79"/>
      <c r="BO6" s="79"/>
      <c r="BP6" s="7"/>
      <c r="BQ6" s="7"/>
      <c r="BR6" s="74"/>
      <c r="BS6" s="74"/>
      <c r="BT6" s="74"/>
      <c r="BU6" s="74"/>
      <c r="BV6" s="74"/>
      <c r="BW6" s="74"/>
      <c r="BX6" s="74"/>
      <c r="BY6" s="7"/>
      <c r="BZ6" s="7"/>
      <c r="CA6" s="74"/>
      <c r="CB6" s="74"/>
      <c r="CC6" s="74"/>
      <c r="CD6" s="74"/>
      <c r="CE6" s="2"/>
      <c r="CF6" s="69"/>
      <c r="CG6" s="69"/>
      <c r="CH6" s="69"/>
      <c r="CI6" s="69"/>
      <c r="CJ6" s="4"/>
      <c r="CK6" s="69"/>
      <c r="CL6" s="69"/>
      <c r="CM6" s="69"/>
      <c r="CN6" s="69"/>
      <c r="CO6" s="4"/>
      <c r="CP6" s="79"/>
      <c r="CQ6" s="79"/>
      <c r="CR6" s="79"/>
      <c r="CS6" s="79"/>
      <c r="CT6" s="2"/>
      <c r="CU6" s="69"/>
      <c r="CV6" s="69"/>
      <c r="CW6" s="69"/>
      <c r="CX6" s="69"/>
      <c r="CY6" s="4"/>
      <c r="CZ6" s="69"/>
      <c r="DA6" s="69"/>
      <c r="DB6" s="69"/>
      <c r="DC6" s="69"/>
      <c r="DD6" s="4"/>
      <c r="DE6" s="69"/>
      <c r="DF6" s="69"/>
      <c r="DG6" s="69"/>
      <c r="DH6" s="69"/>
      <c r="DI6" s="4"/>
      <c r="DJ6" s="69"/>
      <c r="DK6" s="69"/>
      <c r="DL6" s="69"/>
      <c r="DM6" s="69"/>
      <c r="DN6" s="4"/>
      <c r="DO6" s="69"/>
      <c r="DP6" s="69"/>
      <c r="DQ6" s="69"/>
      <c r="DR6" s="69"/>
      <c r="DS6" s="4"/>
      <c r="DT6" s="69"/>
      <c r="DU6" s="69"/>
      <c r="DV6" s="69"/>
      <c r="DW6" s="69"/>
      <c r="DX6" s="4"/>
      <c r="DY6" s="2"/>
      <c r="DZ6" s="2"/>
    </row>
    <row r="7" spans="1:130" ht="13.15" customHeight="1" x14ac:dyDescent="0.25">
      <c r="A7" s="73" t="s">
        <v>2</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2"/>
      <c r="BL7" s="80" t="s">
        <v>7</v>
      </c>
      <c r="BM7" s="80"/>
      <c r="BN7" s="80"/>
      <c r="BO7" s="80"/>
      <c r="BP7" s="3"/>
      <c r="BQ7" s="3"/>
      <c r="BR7" s="77"/>
      <c r="BS7" s="77"/>
      <c r="BT7" s="77"/>
      <c r="BU7" s="77"/>
      <c r="BV7" s="77"/>
      <c r="BW7" s="77"/>
      <c r="BX7" s="77"/>
      <c r="BY7" s="3"/>
      <c r="BZ7" s="3"/>
      <c r="CA7" s="77"/>
      <c r="CB7" s="77"/>
      <c r="CC7" s="77"/>
      <c r="CD7" s="77"/>
      <c r="CE7" s="2"/>
      <c r="CF7" s="69"/>
      <c r="CG7" s="69"/>
      <c r="CH7" s="69"/>
      <c r="CI7" s="69"/>
      <c r="CJ7" s="4"/>
      <c r="CK7" s="69"/>
      <c r="CL7" s="69"/>
      <c r="CM7" s="69"/>
      <c r="CN7" s="69"/>
      <c r="CO7" s="4"/>
      <c r="CP7" s="80"/>
      <c r="CQ7" s="80"/>
      <c r="CR7" s="80"/>
      <c r="CS7" s="80"/>
      <c r="CT7" s="2"/>
      <c r="CU7" s="69"/>
      <c r="CV7" s="69"/>
      <c r="CW7" s="69"/>
      <c r="CX7" s="69"/>
      <c r="CY7" s="4"/>
      <c r="CZ7" s="69"/>
      <c r="DA7" s="69"/>
      <c r="DB7" s="69"/>
      <c r="DC7" s="69"/>
      <c r="DD7" s="4"/>
      <c r="DE7" s="69"/>
      <c r="DF7" s="69"/>
      <c r="DG7" s="69"/>
      <c r="DH7" s="69"/>
      <c r="DI7" s="4"/>
      <c r="DJ7" s="69"/>
      <c r="DK7" s="69"/>
      <c r="DL7" s="69"/>
      <c r="DM7" s="69"/>
      <c r="DN7" s="4"/>
      <c r="DO7" s="69"/>
      <c r="DP7" s="69"/>
      <c r="DQ7" s="69"/>
      <c r="DR7" s="69"/>
      <c r="DS7" s="4"/>
      <c r="DT7" s="69"/>
      <c r="DU7" s="69"/>
      <c r="DV7" s="69"/>
      <c r="DW7" s="69"/>
      <c r="DX7" s="4"/>
      <c r="DY7" s="2"/>
      <c r="DZ7" s="2"/>
    </row>
    <row r="8" spans="1:130" ht="13.15" customHeight="1" x14ac:dyDescent="0.25">
      <c r="A8" s="73" t="s">
        <v>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3"/>
      <c r="BL8" s="80"/>
      <c r="BM8" s="80"/>
      <c r="BN8" s="80"/>
      <c r="BO8" s="80"/>
      <c r="BP8" s="6"/>
      <c r="BQ8" s="6"/>
      <c r="BR8" s="78"/>
      <c r="BS8" s="78"/>
      <c r="BT8" s="78"/>
      <c r="BU8" s="78"/>
      <c r="BV8" s="78"/>
      <c r="BW8" s="78"/>
      <c r="BX8" s="78"/>
      <c r="BY8" s="6"/>
      <c r="BZ8" s="6"/>
      <c r="CA8" s="78"/>
      <c r="CB8" s="78"/>
      <c r="CC8" s="78"/>
      <c r="CD8" s="78"/>
      <c r="CE8" s="2"/>
      <c r="CF8" s="69"/>
      <c r="CG8" s="69"/>
      <c r="CH8" s="69"/>
      <c r="CI8" s="69"/>
      <c r="CJ8" s="4"/>
      <c r="CK8" s="69"/>
      <c r="CL8" s="69"/>
      <c r="CM8" s="69"/>
      <c r="CN8" s="69"/>
      <c r="CO8" s="4"/>
      <c r="CP8" s="80"/>
      <c r="CQ8" s="80"/>
      <c r="CR8" s="80"/>
      <c r="CS8" s="80"/>
      <c r="CT8" s="2"/>
      <c r="CU8" s="69"/>
      <c r="CV8" s="69"/>
      <c r="CW8" s="69"/>
      <c r="CX8" s="69"/>
      <c r="CY8" s="4"/>
      <c r="CZ8" s="69"/>
      <c r="DA8" s="69"/>
      <c r="DB8" s="69"/>
      <c r="DC8" s="69"/>
      <c r="DD8" s="4"/>
      <c r="DE8" s="69"/>
      <c r="DF8" s="69"/>
      <c r="DG8" s="69"/>
      <c r="DH8" s="69"/>
      <c r="DI8" s="4"/>
      <c r="DJ8" s="69"/>
      <c r="DK8" s="69"/>
      <c r="DL8" s="69"/>
      <c r="DM8" s="69"/>
      <c r="DN8" s="4"/>
      <c r="DO8" s="69"/>
      <c r="DP8" s="69"/>
      <c r="DQ8" s="69"/>
      <c r="DR8" s="69"/>
      <c r="DS8" s="4"/>
      <c r="DT8" s="69"/>
      <c r="DU8" s="69"/>
      <c r="DV8" s="69"/>
      <c r="DW8" s="69"/>
      <c r="DX8" s="4"/>
      <c r="DY8" s="2"/>
      <c r="DZ8" s="2"/>
    </row>
    <row r="9" spans="1:130" ht="13.15" customHeight="1" x14ac:dyDescent="0.25">
      <c r="A9" s="7"/>
      <c r="B9" s="7"/>
      <c r="C9" s="74"/>
      <c r="D9" s="74"/>
      <c r="E9" s="74"/>
      <c r="F9" s="74"/>
      <c r="G9" s="74"/>
      <c r="H9" s="74"/>
      <c r="I9" s="74"/>
      <c r="J9" s="74"/>
      <c r="K9" s="74"/>
      <c r="L9" s="74"/>
      <c r="M9" s="74"/>
      <c r="N9" s="74"/>
      <c r="O9" s="74"/>
      <c r="P9" s="74"/>
      <c r="Q9" s="74"/>
      <c r="R9" s="74"/>
      <c r="S9" s="74"/>
      <c r="T9" s="74"/>
      <c r="U9" s="74"/>
      <c r="V9" s="74"/>
      <c r="W9" s="74"/>
      <c r="X9" s="7"/>
      <c r="Y9" s="7"/>
      <c r="Z9" s="7"/>
      <c r="AA9" s="74"/>
      <c r="AB9" s="74"/>
      <c r="AC9" s="74"/>
      <c r="AD9" s="74"/>
      <c r="AE9" s="7"/>
      <c r="AF9" s="7"/>
      <c r="AG9" s="7"/>
      <c r="AH9" s="7"/>
      <c r="AI9" s="7"/>
      <c r="AJ9" s="7"/>
      <c r="AK9" s="7"/>
      <c r="AL9" s="7"/>
      <c r="AM9" s="7"/>
      <c r="AN9" s="74"/>
      <c r="AO9" s="74"/>
      <c r="AP9" s="74"/>
      <c r="AQ9" s="74"/>
      <c r="AR9" s="74"/>
      <c r="AS9" s="74"/>
      <c r="AT9" s="74"/>
      <c r="AU9" s="7"/>
      <c r="AV9" s="7"/>
      <c r="AW9" s="74"/>
      <c r="AX9" s="74"/>
      <c r="AY9" s="74"/>
      <c r="AZ9" s="74"/>
      <c r="BA9" s="7"/>
      <c r="BB9" s="74"/>
      <c r="BC9" s="74"/>
      <c r="BD9" s="74"/>
      <c r="BE9" s="74"/>
      <c r="BF9" s="7"/>
      <c r="BG9" s="74"/>
      <c r="BH9" s="74"/>
      <c r="BI9" s="74"/>
      <c r="BJ9" s="74"/>
      <c r="BK9" s="7"/>
      <c r="BL9" s="79"/>
      <c r="BM9" s="79"/>
      <c r="BN9" s="79"/>
      <c r="BO9" s="79"/>
      <c r="BP9" s="7"/>
      <c r="BQ9" s="7"/>
      <c r="BR9" s="74"/>
      <c r="BS9" s="74"/>
      <c r="BT9" s="74"/>
      <c r="BU9" s="74"/>
      <c r="BV9" s="74"/>
      <c r="BW9" s="74"/>
      <c r="BX9" s="74"/>
      <c r="BY9" s="7"/>
      <c r="BZ9" s="7"/>
      <c r="CA9" s="74"/>
      <c r="CB9" s="74"/>
      <c r="CC9" s="74"/>
      <c r="CD9" s="74"/>
      <c r="CE9" s="2"/>
      <c r="CF9" s="69"/>
      <c r="CG9" s="69"/>
      <c r="CH9" s="69"/>
      <c r="CI9" s="69"/>
      <c r="CJ9" s="4"/>
      <c r="CK9" s="69"/>
      <c r="CL9" s="69"/>
      <c r="CM9" s="69"/>
      <c r="CN9" s="69"/>
      <c r="CO9" s="4"/>
      <c r="CP9" s="79"/>
      <c r="CQ9" s="79"/>
      <c r="CR9" s="79"/>
      <c r="CS9" s="79"/>
      <c r="CT9" s="2"/>
      <c r="CU9" s="69"/>
      <c r="CV9" s="69"/>
      <c r="CW9" s="69"/>
      <c r="CX9" s="69"/>
      <c r="CY9" s="4"/>
      <c r="CZ9" s="69"/>
      <c r="DA9" s="69"/>
      <c r="DB9" s="69"/>
      <c r="DC9" s="69"/>
      <c r="DD9" s="4"/>
      <c r="DE9" s="69"/>
      <c r="DF9" s="69"/>
      <c r="DG9" s="69"/>
      <c r="DH9" s="69"/>
      <c r="DI9" s="4"/>
      <c r="DJ9" s="69"/>
      <c r="DK9" s="69"/>
      <c r="DL9" s="69"/>
      <c r="DM9" s="69"/>
      <c r="DN9" s="4"/>
      <c r="DO9" s="69"/>
      <c r="DP9" s="69"/>
      <c r="DQ9" s="69"/>
      <c r="DR9" s="69"/>
      <c r="DS9" s="4"/>
      <c r="DT9" s="69"/>
      <c r="DU9" s="69"/>
      <c r="DV9" s="69"/>
      <c r="DW9" s="69"/>
      <c r="DX9" s="4"/>
      <c r="DY9" s="2"/>
      <c r="DZ9" s="2"/>
    </row>
    <row r="10" spans="1:130" x14ac:dyDescent="0.25">
      <c r="A10" s="8" t="s">
        <v>9</v>
      </c>
      <c r="B10" s="75" t="s">
        <v>10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9"/>
      <c r="BQ10" s="9"/>
      <c r="BR10" s="70"/>
      <c r="BS10" s="70"/>
      <c r="BT10" s="70"/>
      <c r="BU10" s="70"/>
      <c r="BV10" s="70"/>
      <c r="BW10" s="70"/>
      <c r="BX10" s="70"/>
      <c r="BY10" s="9"/>
      <c r="BZ10" s="9"/>
      <c r="CA10" s="70"/>
      <c r="CB10" s="70"/>
      <c r="CC10" s="70"/>
      <c r="CD10" s="70"/>
      <c r="CE10" s="2"/>
      <c r="CF10" s="69"/>
      <c r="CG10" s="69"/>
      <c r="CH10" s="69"/>
      <c r="CI10" s="69"/>
      <c r="CJ10" s="4"/>
      <c r="CK10" s="69"/>
      <c r="CL10" s="69"/>
      <c r="CM10" s="69"/>
      <c r="CN10" s="69"/>
      <c r="CO10" s="4"/>
      <c r="CP10" s="80"/>
      <c r="CQ10" s="80"/>
      <c r="CR10" s="80"/>
      <c r="CS10" s="80"/>
      <c r="CT10" s="2"/>
      <c r="CU10" s="69"/>
      <c r="CV10" s="69"/>
      <c r="CW10" s="69"/>
      <c r="CX10" s="69"/>
      <c r="CY10" s="4"/>
      <c r="CZ10" s="69"/>
      <c r="DA10" s="69"/>
      <c r="DB10" s="69"/>
      <c r="DC10" s="69"/>
      <c r="DD10" s="4"/>
      <c r="DE10" s="69"/>
      <c r="DF10" s="69"/>
      <c r="DG10" s="69"/>
      <c r="DH10" s="69"/>
      <c r="DI10" s="4"/>
      <c r="DJ10" s="69"/>
      <c r="DK10" s="69"/>
      <c r="DL10" s="69"/>
      <c r="DM10" s="69"/>
      <c r="DN10" s="4"/>
      <c r="DO10" s="69"/>
      <c r="DP10" s="69"/>
      <c r="DQ10" s="69"/>
      <c r="DR10" s="69"/>
      <c r="DS10" s="4"/>
      <c r="DT10" s="69"/>
      <c r="DU10" s="69"/>
      <c r="DV10" s="69"/>
      <c r="DW10" s="69"/>
      <c r="DX10" s="4"/>
      <c r="DY10" s="2"/>
      <c r="DZ10" s="2"/>
    </row>
    <row r="11" spans="1:130" x14ac:dyDescent="0.25">
      <c r="A11" s="8" t="s">
        <v>9</v>
      </c>
      <c r="B11" s="75" t="s">
        <v>11</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9"/>
      <c r="BQ11" s="9"/>
      <c r="BR11" s="70"/>
      <c r="BS11" s="70"/>
      <c r="BT11" s="70"/>
      <c r="BU11" s="70"/>
      <c r="BV11" s="70"/>
      <c r="BW11" s="70"/>
      <c r="BX11" s="70"/>
      <c r="BY11" s="9"/>
      <c r="BZ11" s="9"/>
      <c r="CA11" s="70"/>
      <c r="CB11" s="70"/>
      <c r="CC11" s="70"/>
      <c r="CD11" s="70"/>
      <c r="CE11" s="2"/>
      <c r="CF11" s="69"/>
      <c r="CG11" s="69"/>
      <c r="CH11" s="69"/>
      <c r="CI11" s="69"/>
      <c r="CJ11" s="4"/>
      <c r="CK11" s="69"/>
      <c r="CL11" s="69"/>
      <c r="CM11" s="69"/>
      <c r="CN11" s="69"/>
      <c r="CO11" s="4"/>
      <c r="CP11" s="80"/>
      <c r="CQ11" s="80"/>
      <c r="CR11" s="80"/>
      <c r="CS11" s="80"/>
      <c r="CT11" s="2"/>
      <c r="CU11" s="69"/>
      <c r="CV11" s="69"/>
      <c r="CW11" s="69"/>
      <c r="CX11" s="69"/>
      <c r="CY11" s="4"/>
      <c r="CZ11" s="69"/>
      <c r="DA11" s="69"/>
      <c r="DB11" s="69"/>
      <c r="DC11" s="69"/>
      <c r="DD11" s="4"/>
      <c r="DE11" s="69"/>
      <c r="DF11" s="69"/>
      <c r="DG11" s="69"/>
      <c r="DH11" s="69"/>
      <c r="DI11" s="4"/>
      <c r="DJ11" s="69"/>
      <c r="DK11" s="69"/>
      <c r="DL11" s="69"/>
      <c r="DM11" s="69"/>
      <c r="DN11" s="4"/>
      <c r="DO11" s="69"/>
      <c r="DP11" s="69"/>
      <c r="DQ11" s="69"/>
      <c r="DR11" s="69"/>
      <c r="DS11" s="4"/>
      <c r="DT11" s="69"/>
      <c r="DU11" s="69"/>
      <c r="DV11" s="69"/>
      <c r="DW11" s="69"/>
      <c r="DX11" s="4"/>
      <c r="DY11" s="2"/>
      <c r="DZ11" s="2"/>
    </row>
    <row r="12" spans="1:130" x14ac:dyDescent="0.25">
      <c r="A12" s="8" t="s">
        <v>9</v>
      </c>
      <c r="B12" s="75" t="s">
        <v>12</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9"/>
      <c r="BQ12" s="9"/>
      <c r="BR12" s="70"/>
      <c r="BS12" s="70"/>
      <c r="BT12" s="70"/>
      <c r="BU12" s="70"/>
      <c r="BV12" s="70"/>
      <c r="BW12" s="70"/>
      <c r="BX12" s="70"/>
      <c r="BY12" s="9"/>
      <c r="BZ12" s="9"/>
      <c r="CA12" s="70"/>
      <c r="CB12" s="70"/>
      <c r="CC12" s="70"/>
      <c r="CD12" s="70"/>
      <c r="CE12" s="2"/>
      <c r="CF12" s="69"/>
      <c r="CG12" s="69"/>
      <c r="CH12" s="69"/>
      <c r="CI12" s="69"/>
      <c r="CJ12" s="4"/>
      <c r="CK12" s="69"/>
      <c r="CL12" s="69"/>
      <c r="CM12" s="69"/>
      <c r="CN12" s="69"/>
      <c r="CO12" s="4"/>
      <c r="CP12" s="80"/>
      <c r="CQ12" s="80"/>
      <c r="CR12" s="80"/>
      <c r="CS12" s="80"/>
      <c r="CT12" s="2"/>
      <c r="CU12" s="69"/>
      <c r="CV12" s="69"/>
      <c r="CW12" s="69"/>
      <c r="CX12" s="69"/>
      <c r="CY12" s="4"/>
      <c r="CZ12" s="69"/>
      <c r="DA12" s="69"/>
      <c r="DB12" s="69"/>
      <c r="DC12" s="69"/>
      <c r="DD12" s="4"/>
      <c r="DE12" s="69"/>
      <c r="DF12" s="69"/>
      <c r="DG12" s="69"/>
      <c r="DH12" s="69"/>
      <c r="DI12" s="4"/>
      <c r="DJ12" s="69"/>
      <c r="DK12" s="69"/>
      <c r="DL12" s="69"/>
      <c r="DM12" s="69"/>
      <c r="DN12" s="4"/>
      <c r="DO12" s="69"/>
      <c r="DP12" s="69"/>
      <c r="DQ12" s="69"/>
      <c r="DR12" s="69"/>
      <c r="DS12" s="4"/>
      <c r="DT12" s="69"/>
      <c r="DU12" s="69"/>
      <c r="DV12" s="69"/>
      <c r="DW12" s="69"/>
      <c r="DX12" s="4"/>
      <c r="DY12" s="2"/>
      <c r="DZ12" s="2"/>
    </row>
    <row r="13" spans="1:130" x14ac:dyDescent="0.25">
      <c r="A13" s="8" t="s">
        <v>9</v>
      </c>
      <c r="B13" s="75" t="s">
        <v>13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9"/>
      <c r="BQ13" s="9"/>
      <c r="BR13" s="70"/>
      <c r="BS13" s="70"/>
      <c r="BT13" s="70"/>
      <c r="BU13" s="70"/>
      <c r="BV13" s="70"/>
      <c r="BW13" s="70"/>
      <c r="BX13" s="70"/>
      <c r="BY13" s="9"/>
      <c r="BZ13" s="9"/>
      <c r="CA13" s="70"/>
      <c r="CB13" s="70"/>
      <c r="CC13" s="70"/>
      <c r="CD13" s="70"/>
      <c r="CE13" s="2"/>
      <c r="CF13" s="69"/>
      <c r="CG13" s="69"/>
      <c r="CH13" s="69"/>
      <c r="CI13" s="69"/>
      <c r="CJ13" s="4"/>
      <c r="CK13" s="69"/>
      <c r="CL13" s="69"/>
      <c r="CM13" s="69"/>
      <c r="CN13" s="69"/>
      <c r="CO13" s="4"/>
      <c r="CP13" s="80"/>
      <c r="CQ13" s="80"/>
      <c r="CR13" s="80"/>
      <c r="CS13" s="80"/>
      <c r="CT13" s="2"/>
      <c r="CU13" s="69"/>
      <c r="CV13" s="69"/>
      <c r="CW13" s="69"/>
      <c r="CX13" s="69"/>
      <c r="CY13" s="4"/>
      <c r="CZ13" s="69"/>
      <c r="DA13" s="69"/>
      <c r="DB13" s="69"/>
      <c r="DC13" s="69"/>
      <c r="DD13" s="4"/>
      <c r="DE13" s="69"/>
      <c r="DF13" s="69"/>
      <c r="DG13" s="69"/>
      <c r="DH13" s="69"/>
      <c r="DI13" s="4"/>
      <c r="DJ13" s="69"/>
      <c r="DK13" s="69"/>
      <c r="DL13" s="69"/>
      <c r="DM13" s="69"/>
      <c r="DN13" s="4"/>
      <c r="DO13" s="69"/>
      <c r="DP13" s="69"/>
      <c r="DQ13" s="69"/>
      <c r="DR13" s="69"/>
      <c r="DS13" s="4"/>
      <c r="DT13" s="69"/>
      <c r="DU13" s="69"/>
      <c r="DV13" s="69"/>
      <c r="DW13" s="69"/>
      <c r="DX13" s="4"/>
      <c r="DY13" s="2"/>
      <c r="DZ13" s="2"/>
    </row>
    <row r="14" spans="1:130" x14ac:dyDescent="0.25">
      <c r="A14" s="8" t="s">
        <v>9</v>
      </c>
      <c r="B14" s="75" t="s">
        <v>14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9"/>
      <c r="BQ14" s="9"/>
      <c r="BR14" s="70"/>
      <c r="BS14" s="70"/>
      <c r="BT14" s="70"/>
      <c r="BU14" s="70"/>
      <c r="BV14" s="70"/>
      <c r="BW14" s="70"/>
      <c r="BX14" s="70"/>
      <c r="BY14" s="9"/>
      <c r="BZ14" s="9"/>
      <c r="CA14" s="70"/>
      <c r="CB14" s="70"/>
      <c r="CC14" s="70"/>
      <c r="CD14" s="70"/>
      <c r="CE14" s="2"/>
      <c r="CF14" s="69"/>
      <c r="CG14" s="69"/>
      <c r="CH14" s="69"/>
      <c r="CI14" s="69"/>
      <c r="CJ14" s="4"/>
      <c r="CK14" s="69"/>
      <c r="CL14" s="69"/>
      <c r="CM14" s="69"/>
      <c r="CN14" s="69"/>
      <c r="CO14" s="4"/>
      <c r="CP14" s="80"/>
      <c r="CQ14" s="80"/>
      <c r="CR14" s="80"/>
      <c r="CS14" s="80"/>
      <c r="CT14" s="2"/>
      <c r="CU14" s="69"/>
      <c r="CV14" s="69"/>
      <c r="CW14" s="69"/>
      <c r="CX14" s="69"/>
      <c r="CY14" s="4"/>
      <c r="CZ14" s="69"/>
      <c r="DA14" s="69"/>
      <c r="DB14" s="69"/>
      <c r="DC14" s="69"/>
      <c r="DD14" s="4"/>
      <c r="DE14" s="69"/>
      <c r="DF14" s="69"/>
      <c r="DG14" s="69"/>
      <c r="DH14" s="69"/>
      <c r="DI14" s="4"/>
      <c r="DJ14" s="69"/>
      <c r="DK14" s="69"/>
      <c r="DL14" s="69"/>
      <c r="DM14" s="69"/>
      <c r="DN14" s="4"/>
      <c r="DO14" s="69"/>
      <c r="DP14" s="69"/>
      <c r="DQ14" s="69"/>
      <c r="DR14" s="69"/>
      <c r="DS14" s="4"/>
      <c r="DT14" s="69"/>
      <c r="DU14" s="69"/>
      <c r="DV14" s="69"/>
      <c r="DW14" s="69"/>
      <c r="DX14" s="4"/>
      <c r="DY14" s="2"/>
      <c r="DZ14" s="2"/>
    </row>
    <row r="15" spans="1:130" ht="13.15" customHeight="1" x14ac:dyDescent="0.25">
      <c r="A15" s="76" t="s">
        <v>15</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9"/>
      <c r="BQ15" s="9"/>
      <c r="BR15" s="70"/>
      <c r="BS15" s="70"/>
      <c r="BT15" s="70"/>
      <c r="BU15" s="70"/>
      <c r="BV15" s="70"/>
      <c r="BW15" s="70"/>
      <c r="BX15" s="70"/>
      <c r="BY15" s="9"/>
      <c r="BZ15" s="9"/>
      <c r="CA15" s="70"/>
      <c r="CB15" s="70"/>
      <c r="CC15" s="70"/>
      <c r="CD15" s="70"/>
      <c r="CE15" s="9"/>
      <c r="CF15" s="70"/>
      <c r="CG15" s="70"/>
      <c r="CH15" s="70"/>
      <c r="CI15" s="70"/>
      <c r="CJ15" s="9"/>
      <c r="CK15" s="70"/>
      <c r="CL15" s="70"/>
      <c r="CM15" s="70"/>
      <c r="CN15" s="70"/>
      <c r="CO15" s="9"/>
      <c r="CP15" s="72"/>
      <c r="CQ15" s="72"/>
      <c r="CR15" s="72"/>
      <c r="CS15" s="72"/>
      <c r="CT15" s="2"/>
      <c r="CU15" s="70"/>
      <c r="CV15" s="70"/>
      <c r="CW15" s="70"/>
      <c r="CX15" s="70"/>
      <c r="CY15" s="9"/>
      <c r="CZ15" s="70"/>
      <c r="DA15" s="70"/>
      <c r="DB15" s="70"/>
      <c r="DC15" s="70"/>
      <c r="DD15" s="9"/>
      <c r="DE15" s="70"/>
      <c r="DF15" s="70"/>
      <c r="DG15" s="70"/>
      <c r="DH15" s="70"/>
      <c r="DI15" s="9"/>
      <c r="DJ15" s="70"/>
      <c r="DK15" s="70"/>
      <c r="DL15" s="70"/>
      <c r="DM15" s="70"/>
      <c r="DN15" s="9"/>
      <c r="DO15" s="70"/>
      <c r="DP15" s="70"/>
      <c r="DQ15" s="70"/>
      <c r="DR15" s="70"/>
      <c r="DS15" s="9"/>
      <c r="DT15" s="70"/>
      <c r="DU15" s="70"/>
      <c r="DV15" s="70"/>
      <c r="DW15" s="70"/>
      <c r="DX15" s="9"/>
      <c r="DY15" s="2"/>
      <c r="DZ15" s="2"/>
    </row>
    <row r="16" spans="1:130" ht="13.15" customHeight="1" x14ac:dyDescent="0.25">
      <c r="A16" s="8"/>
      <c r="B16" s="10"/>
      <c r="C16" s="70"/>
      <c r="D16" s="70"/>
      <c r="E16" s="70"/>
      <c r="F16" s="70"/>
      <c r="G16" s="70"/>
      <c r="H16" s="70"/>
      <c r="I16" s="70"/>
      <c r="J16" s="70"/>
      <c r="K16" s="70"/>
      <c r="L16" s="70"/>
      <c r="M16" s="70"/>
      <c r="N16" s="70"/>
      <c r="O16" s="70"/>
      <c r="P16" s="70"/>
      <c r="Q16" s="70"/>
      <c r="R16" s="70"/>
      <c r="S16" s="70"/>
      <c r="T16" s="70"/>
      <c r="U16" s="70"/>
      <c r="V16" s="70"/>
      <c r="W16" s="70"/>
      <c r="X16" s="9"/>
      <c r="Y16" s="9"/>
      <c r="Z16" s="9"/>
      <c r="AA16" s="70"/>
      <c r="AB16" s="70"/>
      <c r="AC16" s="70"/>
      <c r="AD16" s="70"/>
      <c r="AE16" s="9"/>
      <c r="AF16" s="9"/>
      <c r="AG16" s="11"/>
      <c r="AH16" s="11"/>
      <c r="AI16" s="11"/>
      <c r="AJ16" s="9"/>
      <c r="AK16" s="10"/>
      <c r="AL16" s="9"/>
      <c r="AM16" s="9"/>
      <c r="AN16" s="70"/>
      <c r="AO16" s="70"/>
      <c r="AP16" s="70"/>
      <c r="AQ16" s="70"/>
      <c r="AR16" s="70"/>
      <c r="AS16" s="70"/>
      <c r="AT16" s="70"/>
      <c r="AU16" s="9"/>
      <c r="AV16" s="9"/>
      <c r="AW16" s="70"/>
      <c r="AX16" s="70"/>
      <c r="AY16" s="70"/>
      <c r="AZ16" s="70"/>
      <c r="BA16" s="9"/>
      <c r="BB16" s="70"/>
      <c r="BC16" s="70"/>
      <c r="BD16" s="70"/>
      <c r="BE16" s="70"/>
      <c r="BF16" s="9"/>
      <c r="BG16" s="70"/>
      <c r="BH16" s="70"/>
      <c r="BI16" s="70"/>
      <c r="BJ16" s="70"/>
      <c r="BK16" s="9"/>
      <c r="BL16" s="70"/>
      <c r="BM16" s="70"/>
      <c r="BN16" s="70"/>
      <c r="BO16" s="70"/>
      <c r="BP16" s="9"/>
      <c r="BQ16" s="9"/>
      <c r="BR16" s="70"/>
      <c r="BS16" s="70"/>
      <c r="BT16" s="70"/>
      <c r="BU16" s="70"/>
      <c r="BV16" s="70"/>
      <c r="BW16" s="70"/>
      <c r="BX16" s="70"/>
      <c r="BY16" s="9"/>
      <c r="BZ16" s="9"/>
      <c r="CA16" s="70"/>
      <c r="CB16" s="70"/>
      <c r="CC16" s="70"/>
      <c r="CD16" s="70"/>
      <c r="CE16" s="9"/>
      <c r="CF16" s="70"/>
      <c r="CG16" s="70"/>
      <c r="CH16" s="70"/>
      <c r="CI16" s="70"/>
      <c r="CJ16" s="9"/>
      <c r="CK16" s="70"/>
      <c r="CL16" s="70"/>
      <c r="CM16" s="70"/>
      <c r="CN16" s="70"/>
      <c r="CO16" s="9"/>
      <c r="CP16" s="70"/>
      <c r="CQ16" s="70"/>
      <c r="CR16" s="70"/>
      <c r="CS16" s="70"/>
      <c r="CT16" s="9"/>
      <c r="CU16" s="70"/>
      <c r="CV16" s="70"/>
      <c r="CW16" s="70"/>
      <c r="CX16" s="70"/>
      <c r="CY16" s="9"/>
      <c r="CZ16" s="70"/>
      <c r="DA16" s="70"/>
      <c r="DB16" s="70"/>
      <c r="DC16" s="70"/>
      <c r="DD16" s="9"/>
      <c r="DE16" s="70"/>
      <c r="DF16" s="70"/>
      <c r="DG16" s="70"/>
      <c r="DH16" s="70"/>
      <c r="DI16" s="9"/>
      <c r="DJ16" s="70"/>
      <c r="DK16" s="70"/>
      <c r="DL16" s="70"/>
      <c r="DM16" s="70"/>
      <c r="DN16" s="9"/>
      <c r="DO16" s="70"/>
      <c r="DP16" s="70"/>
      <c r="DQ16" s="70"/>
      <c r="DR16" s="70"/>
      <c r="DS16" s="9"/>
      <c r="DT16" s="70"/>
      <c r="DU16" s="70"/>
      <c r="DV16" s="70"/>
      <c r="DW16" s="70"/>
      <c r="DX16" s="9"/>
      <c r="DY16" s="2"/>
      <c r="DZ16" s="2"/>
    </row>
    <row r="17" spans="1:130" ht="15.2" customHeight="1" x14ac:dyDescent="0.25">
      <c r="A17" s="63" t="s">
        <v>16</v>
      </c>
      <c r="B17" s="66" t="s">
        <v>17</v>
      </c>
      <c r="C17" s="51" t="s">
        <v>18</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60" t="s">
        <v>19</v>
      </c>
      <c r="AK17" s="62" t="s">
        <v>20</v>
      </c>
      <c r="AL17" s="51" t="s">
        <v>21</v>
      </c>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t="s">
        <v>22</v>
      </c>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t="s">
        <v>23</v>
      </c>
      <c r="CU17" s="51"/>
      <c r="CV17" s="51"/>
      <c r="CW17" s="51"/>
      <c r="CX17" s="51"/>
      <c r="CY17" s="51"/>
      <c r="CZ17" s="51"/>
      <c r="DA17" s="51"/>
      <c r="DB17" s="51"/>
      <c r="DC17" s="51"/>
      <c r="DD17" s="51"/>
      <c r="DE17" s="51"/>
      <c r="DF17" s="51"/>
      <c r="DG17" s="51"/>
      <c r="DH17" s="51"/>
      <c r="DI17" s="51" t="s">
        <v>24</v>
      </c>
      <c r="DJ17" s="51"/>
      <c r="DK17" s="51"/>
      <c r="DL17" s="51"/>
      <c r="DM17" s="51"/>
      <c r="DN17" s="51"/>
      <c r="DO17" s="51"/>
      <c r="DP17" s="51"/>
      <c r="DQ17" s="51"/>
      <c r="DR17" s="51"/>
      <c r="DS17" s="51"/>
      <c r="DT17" s="51"/>
      <c r="DU17" s="51"/>
      <c r="DV17" s="51"/>
      <c r="DW17" s="51"/>
      <c r="DX17" s="71" t="s">
        <v>25</v>
      </c>
      <c r="DY17" s="12"/>
      <c r="DZ17" s="12"/>
    </row>
    <row r="18" spans="1:130" ht="11.25" customHeight="1" x14ac:dyDescent="0.25">
      <c r="A18" s="64"/>
      <c r="B18" s="66"/>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60"/>
      <c r="AK18" s="62"/>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71"/>
      <c r="DY18" s="12"/>
      <c r="DZ18" s="12"/>
    </row>
    <row r="19" spans="1:130" ht="15.2" customHeight="1" x14ac:dyDescent="0.25">
      <c r="A19" s="64"/>
      <c r="B19" s="66"/>
      <c r="C19" s="57" t="s">
        <v>26</v>
      </c>
      <c r="D19" s="57"/>
      <c r="E19" s="57"/>
      <c r="F19" s="57"/>
      <c r="G19" s="57"/>
      <c r="H19" s="57"/>
      <c r="I19" s="57"/>
      <c r="J19" s="57"/>
      <c r="K19" s="57"/>
      <c r="L19" s="57"/>
      <c r="M19" s="57"/>
      <c r="N19" s="57"/>
      <c r="O19" s="57"/>
      <c r="P19" s="57"/>
      <c r="Q19" s="57"/>
      <c r="R19" s="57"/>
      <c r="S19" s="57"/>
      <c r="T19" s="57"/>
      <c r="U19" s="57"/>
      <c r="V19" s="57"/>
      <c r="W19" s="57"/>
      <c r="X19" s="57"/>
      <c r="Y19" s="57"/>
      <c r="Z19" s="57"/>
      <c r="AA19" s="56" t="s">
        <v>27</v>
      </c>
      <c r="AB19" s="56"/>
      <c r="AC19" s="56"/>
      <c r="AD19" s="56"/>
      <c r="AE19" s="56"/>
      <c r="AF19" s="56"/>
      <c r="AG19" s="57" t="s">
        <v>28</v>
      </c>
      <c r="AH19" s="57"/>
      <c r="AI19" s="57"/>
      <c r="AJ19" s="60"/>
      <c r="AK19" s="62"/>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71"/>
      <c r="DY19" s="12"/>
      <c r="DZ19" s="12"/>
    </row>
    <row r="20" spans="1:130" ht="22.7" customHeight="1" x14ac:dyDescent="0.25">
      <c r="A20" s="64"/>
      <c r="B20" s="66"/>
      <c r="C20" s="57" t="s">
        <v>29</v>
      </c>
      <c r="D20" s="57"/>
      <c r="E20" s="57"/>
      <c r="F20" s="57"/>
      <c r="G20" s="57" t="s">
        <v>30</v>
      </c>
      <c r="H20" s="57"/>
      <c r="I20" s="57"/>
      <c r="J20" s="57"/>
      <c r="K20" s="57" t="s">
        <v>31</v>
      </c>
      <c r="L20" s="57"/>
      <c r="M20" s="57"/>
      <c r="N20" s="57"/>
      <c r="O20" s="57" t="s">
        <v>32</v>
      </c>
      <c r="P20" s="57"/>
      <c r="Q20" s="57"/>
      <c r="R20" s="57"/>
      <c r="S20" s="57" t="s">
        <v>33</v>
      </c>
      <c r="T20" s="57"/>
      <c r="U20" s="57"/>
      <c r="V20" s="57"/>
      <c r="W20" s="57" t="s">
        <v>34</v>
      </c>
      <c r="X20" s="57"/>
      <c r="Y20" s="57"/>
      <c r="Z20" s="57"/>
      <c r="AA20" s="57" t="s">
        <v>35</v>
      </c>
      <c r="AB20" s="57"/>
      <c r="AC20" s="57"/>
      <c r="AD20" s="57" t="s">
        <v>36</v>
      </c>
      <c r="AE20" s="57"/>
      <c r="AF20" s="57"/>
      <c r="AG20" s="57" t="s">
        <v>1</v>
      </c>
      <c r="AH20" s="57"/>
      <c r="AI20" s="57"/>
      <c r="AJ20" s="60"/>
      <c r="AK20" s="62"/>
      <c r="AL20" s="51" t="s">
        <v>37</v>
      </c>
      <c r="AM20" s="51"/>
      <c r="AN20" s="51"/>
      <c r="AO20" s="51"/>
      <c r="AP20" s="51"/>
      <c r="AQ20" s="51"/>
      <c r="AR20" s="51"/>
      <c r="AS20" s="51"/>
      <c r="AT20" s="51"/>
      <c r="AU20" s="51"/>
      <c r="AV20" s="51" t="s">
        <v>38</v>
      </c>
      <c r="AW20" s="51"/>
      <c r="AX20" s="51"/>
      <c r="AY20" s="51"/>
      <c r="AZ20" s="51"/>
      <c r="BA20" s="51" t="s">
        <v>39</v>
      </c>
      <c r="BB20" s="51"/>
      <c r="BC20" s="51"/>
      <c r="BD20" s="51"/>
      <c r="BE20" s="51"/>
      <c r="BF20" s="51" t="s">
        <v>40</v>
      </c>
      <c r="BG20" s="51"/>
      <c r="BH20" s="51"/>
      <c r="BI20" s="51"/>
      <c r="BJ20" s="51"/>
      <c r="BK20" s="51"/>
      <c r="BL20" s="51"/>
      <c r="BM20" s="51"/>
      <c r="BN20" s="51"/>
      <c r="BO20" s="51"/>
      <c r="BP20" s="51" t="s">
        <v>37</v>
      </c>
      <c r="BQ20" s="51"/>
      <c r="BR20" s="51"/>
      <c r="BS20" s="51"/>
      <c r="BT20" s="51"/>
      <c r="BU20" s="51"/>
      <c r="BV20" s="51"/>
      <c r="BW20" s="51"/>
      <c r="BX20" s="51"/>
      <c r="BY20" s="51"/>
      <c r="BZ20" s="51" t="s">
        <v>38</v>
      </c>
      <c r="CA20" s="51"/>
      <c r="CB20" s="51"/>
      <c r="CC20" s="51"/>
      <c r="CD20" s="51"/>
      <c r="CE20" s="51" t="s">
        <v>39</v>
      </c>
      <c r="CF20" s="51"/>
      <c r="CG20" s="51"/>
      <c r="CH20" s="51"/>
      <c r="CI20" s="51"/>
      <c r="CJ20" s="51" t="s">
        <v>40</v>
      </c>
      <c r="CK20" s="51"/>
      <c r="CL20" s="51"/>
      <c r="CM20" s="51"/>
      <c r="CN20" s="51"/>
      <c r="CO20" s="51"/>
      <c r="CP20" s="51"/>
      <c r="CQ20" s="51"/>
      <c r="CR20" s="51"/>
      <c r="CS20" s="51"/>
      <c r="CT20" s="51" t="s">
        <v>41</v>
      </c>
      <c r="CU20" s="51"/>
      <c r="CV20" s="51"/>
      <c r="CW20" s="51"/>
      <c r="CX20" s="51"/>
      <c r="CY20" s="51" t="s">
        <v>42</v>
      </c>
      <c r="CZ20" s="51"/>
      <c r="DA20" s="51"/>
      <c r="DB20" s="51"/>
      <c r="DC20" s="51"/>
      <c r="DD20" s="51" t="s">
        <v>43</v>
      </c>
      <c r="DE20" s="51"/>
      <c r="DF20" s="51"/>
      <c r="DG20" s="51"/>
      <c r="DH20" s="51"/>
      <c r="DI20" s="51" t="s">
        <v>41</v>
      </c>
      <c r="DJ20" s="51"/>
      <c r="DK20" s="51"/>
      <c r="DL20" s="51"/>
      <c r="DM20" s="51"/>
      <c r="DN20" s="51" t="s">
        <v>42</v>
      </c>
      <c r="DO20" s="51"/>
      <c r="DP20" s="51"/>
      <c r="DQ20" s="51"/>
      <c r="DR20" s="51"/>
      <c r="DS20" s="51" t="s">
        <v>43</v>
      </c>
      <c r="DT20" s="51"/>
      <c r="DU20" s="51"/>
      <c r="DV20" s="51"/>
      <c r="DW20" s="51"/>
      <c r="DX20" s="71"/>
      <c r="DY20" s="12"/>
      <c r="DZ20" s="12"/>
    </row>
    <row r="21" spans="1:130" ht="33.950000000000003" customHeight="1" x14ac:dyDescent="0.25">
      <c r="A21" s="64"/>
      <c r="B21" s="66"/>
      <c r="C21" s="46" t="s">
        <v>44</v>
      </c>
      <c r="D21" s="47" t="s">
        <v>45</v>
      </c>
      <c r="E21" s="37" t="s">
        <v>46</v>
      </c>
      <c r="F21" s="48" t="s">
        <v>1</v>
      </c>
      <c r="G21" s="46" t="s">
        <v>44</v>
      </c>
      <c r="H21" s="47" t="s">
        <v>45</v>
      </c>
      <c r="I21" s="37" t="s">
        <v>46</v>
      </c>
      <c r="J21" s="48" t="s">
        <v>47</v>
      </c>
      <c r="K21" s="46" t="s">
        <v>44</v>
      </c>
      <c r="L21" s="47" t="s">
        <v>48</v>
      </c>
      <c r="M21" s="37" t="s">
        <v>46</v>
      </c>
      <c r="N21" s="48" t="s">
        <v>1</v>
      </c>
      <c r="O21" s="46" t="s">
        <v>44</v>
      </c>
      <c r="P21" s="47" t="s">
        <v>48</v>
      </c>
      <c r="Q21" s="37" t="s">
        <v>46</v>
      </c>
      <c r="R21" s="48" t="s">
        <v>47</v>
      </c>
      <c r="S21" s="46" t="s">
        <v>44</v>
      </c>
      <c r="T21" s="47" t="s">
        <v>48</v>
      </c>
      <c r="U21" s="37" t="s">
        <v>46</v>
      </c>
      <c r="V21" s="48" t="s">
        <v>1</v>
      </c>
      <c r="W21" s="46" t="s">
        <v>44</v>
      </c>
      <c r="X21" s="47" t="s">
        <v>48</v>
      </c>
      <c r="Y21" s="37" t="s">
        <v>46</v>
      </c>
      <c r="Z21" s="48" t="s">
        <v>1</v>
      </c>
      <c r="AA21" s="55" t="s">
        <v>44</v>
      </c>
      <c r="AB21" s="58" t="s">
        <v>45</v>
      </c>
      <c r="AC21" s="59" t="s">
        <v>46</v>
      </c>
      <c r="AD21" s="55" t="s">
        <v>44</v>
      </c>
      <c r="AE21" s="58" t="s">
        <v>48</v>
      </c>
      <c r="AF21" s="59" t="s">
        <v>46</v>
      </c>
      <c r="AG21" s="67" t="s">
        <v>1</v>
      </c>
      <c r="AH21" s="68" t="s">
        <v>1</v>
      </c>
      <c r="AI21" s="38" t="s">
        <v>1</v>
      </c>
      <c r="AJ21" s="60"/>
      <c r="AK21" s="61" t="s">
        <v>49</v>
      </c>
      <c r="AL21" s="51" t="s">
        <v>50</v>
      </c>
      <c r="AM21" s="51"/>
      <c r="AN21" s="51" t="s">
        <v>51</v>
      </c>
      <c r="AO21" s="51"/>
      <c r="AP21" s="51" t="s">
        <v>52</v>
      </c>
      <c r="AQ21" s="51"/>
      <c r="AR21" s="51" t="s">
        <v>53</v>
      </c>
      <c r="AS21" s="51"/>
      <c r="AT21" s="51" t="s">
        <v>54</v>
      </c>
      <c r="AU21" s="51"/>
      <c r="AV21" s="49" t="s">
        <v>50</v>
      </c>
      <c r="AW21" s="49" t="s">
        <v>51</v>
      </c>
      <c r="AX21" s="49" t="s">
        <v>52</v>
      </c>
      <c r="AY21" s="52" t="s">
        <v>53</v>
      </c>
      <c r="AZ21" s="49" t="s">
        <v>54</v>
      </c>
      <c r="BA21" s="49" t="s">
        <v>50</v>
      </c>
      <c r="BB21" s="49" t="s">
        <v>51</v>
      </c>
      <c r="BC21" s="49" t="s">
        <v>52</v>
      </c>
      <c r="BD21" s="49" t="s">
        <v>53</v>
      </c>
      <c r="BE21" s="49" t="s">
        <v>54</v>
      </c>
      <c r="BF21" s="50" t="s">
        <v>55</v>
      </c>
      <c r="BG21" s="50"/>
      <c r="BH21" s="50"/>
      <c r="BI21" s="50"/>
      <c r="BJ21" s="50"/>
      <c r="BK21" s="50" t="s">
        <v>56</v>
      </c>
      <c r="BL21" s="50"/>
      <c r="BM21" s="50"/>
      <c r="BN21" s="50"/>
      <c r="BO21" s="50"/>
      <c r="BP21" s="51" t="s">
        <v>50</v>
      </c>
      <c r="BQ21" s="51"/>
      <c r="BR21" s="51" t="s">
        <v>51</v>
      </c>
      <c r="BS21" s="51"/>
      <c r="BT21" s="51" t="s">
        <v>52</v>
      </c>
      <c r="BU21" s="51"/>
      <c r="BV21" s="51" t="s">
        <v>53</v>
      </c>
      <c r="BW21" s="51"/>
      <c r="BX21" s="51" t="s">
        <v>54</v>
      </c>
      <c r="BY21" s="51"/>
      <c r="BZ21" s="49" t="s">
        <v>50</v>
      </c>
      <c r="CA21" s="49" t="s">
        <v>51</v>
      </c>
      <c r="CB21" s="49" t="s">
        <v>52</v>
      </c>
      <c r="CC21" s="49" t="s">
        <v>53</v>
      </c>
      <c r="CD21" s="49" t="s">
        <v>54</v>
      </c>
      <c r="CE21" s="49" t="s">
        <v>50</v>
      </c>
      <c r="CF21" s="49" t="s">
        <v>51</v>
      </c>
      <c r="CG21" s="49" t="s">
        <v>52</v>
      </c>
      <c r="CH21" s="49" t="s">
        <v>53</v>
      </c>
      <c r="CI21" s="49" t="s">
        <v>54</v>
      </c>
      <c r="CJ21" s="50" t="s">
        <v>55</v>
      </c>
      <c r="CK21" s="50"/>
      <c r="CL21" s="50"/>
      <c r="CM21" s="50"/>
      <c r="CN21" s="50"/>
      <c r="CO21" s="50" t="s">
        <v>56</v>
      </c>
      <c r="CP21" s="50"/>
      <c r="CQ21" s="50"/>
      <c r="CR21" s="50"/>
      <c r="CS21" s="50"/>
      <c r="CT21" s="49" t="s">
        <v>50</v>
      </c>
      <c r="CU21" s="49" t="s">
        <v>51</v>
      </c>
      <c r="CV21" s="49" t="s">
        <v>52</v>
      </c>
      <c r="CW21" s="49" t="s">
        <v>53</v>
      </c>
      <c r="CX21" s="49" t="s">
        <v>54</v>
      </c>
      <c r="CY21" s="49" t="s">
        <v>50</v>
      </c>
      <c r="CZ21" s="49" t="s">
        <v>51</v>
      </c>
      <c r="DA21" s="49" t="s">
        <v>52</v>
      </c>
      <c r="DB21" s="49" t="s">
        <v>53</v>
      </c>
      <c r="DC21" s="49" t="s">
        <v>54</v>
      </c>
      <c r="DD21" s="49" t="s">
        <v>50</v>
      </c>
      <c r="DE21" s="49" t="s">
        <v>51</v>
      </c>
      <c r="DF21" s="49" t="s">
        <v>52</v>
      </c>
      <c r="DG21" s="49" t="s">
        <v>53</v>
      </c>
      <c r="DH21" s="49" t="s">
        <v>54</v>
      </c>
      <c r="DI21" s="49" t="s">
        <v>50</v>
      </c>
      <c r="DJ21" s="49" t="s">
        <v>51</v>
      </c>
      <c r="DK21" s="49" t="s">
        <v>52</v>
      </c>
      <c r="DL21" s="49" t="s">
        <v>53</v>
      </c>
      <c r="DM21" s="49" t="s">
        <v>54</v>
      </c>
      <c r="DN21" s="49" t="s">
        <v>50</v>
      </c>
      <c r="DO21" s="49" t="s">
        <v>51</v>
      </c>
      <c r="DP21" s="49" t="s">
        <v>52</v>
      </c>
      <c r="DQ21" s="49" t="s">
        <v>53</v>
      </c>
      <c r="DR21" s="49" t="s">
        <v>54</v>
      </c>
      <c r="DS21" s="49" t="s">
        <v>50</v>
      </c>
      <c r="DT21" s="49" t="s">
        <v>51</v>
      </c>
      <c r="DU21" s="49" t="s">
        <v>52</v>
      </c>
      <c r="DV21" s="49" t="s">
        <v>53</v>
      </c>
      <c r="DW21" s="49" t="s">
        <v>54</v>
      </c>
      <c r="DX21" s="71"/>
      <c r="DY21" s="12"/>
      <c r="DZ21" s="12"/>
    </row>
    <row r="22" spans="1:130" ht="15.2" customHeight="1" x14ac:dyDescent="0.25">
      <c r="A22" s="64"/>
      <c r="B22" s="66"/>
      <c r="C22" s="46"/>
      <c r="D22" s="47"/>
      <c r="E22" s="37"/>
      <c r="F22" s="48"/>
      <c r="G22" s="46"/>
      <c r="H22" s="47"/>
      <c r="I22" s="37"/>
      <c r="J22" s="48"/>
      <c r="K22" s="46"/>
      <c r="L22" s="47"/>
      <c r="M22" s="37"/>
      <c r="N22" s="48"/>
      <c r="O22" s="46"/>
      <c r="P22" s="47"/>
      <c r="Q22" s="37"/>
      <c r="R22" s="48"/>
      <c r="S22" s="46"/>
      <c r="T22" s="47"/>
      <c r="U22" s="37"/>
      <c r="V22" s="48"/>
      <c r="W22" s="46"/>
      <c r="X22" s="47"/>
      <c r="Y22" s="37"/>
      <c r="Z22" s="48"/>
      <c r="AA22" s="55"/>
      <c r="AB22" s="58"/>
      <c r="AC22" s="59"/>
      <c r="AD22" s="55"/>
      <c r="AE22" s="58"/>
      <c r="AF22" s="59"/>
      <c r="AG22" s="67"/>
      <c r="AH22" s="68"/>
      <c r="AI22" s="38"/>
      <c r="AJ22" s="60"/>
      <c r="AK22" s="61"/>
      <c r="AL22" s="49" t="s">
        <v>57</v>
      </c>
      <c r="AM22" s="49" t="s">
        <v>58</v>
      </c>
      <c r="AN22" s="49" t="s">
        <v>57</v>
      </c>
      <c r="AO22" s="49" t="s">
        <v>58</v>
      </c>
      <c r="AP22" s="49" t="s">
        <v>57</v>
      </c>
      <c r="AQ22" s="49" t="s">
        <v>58</v>
      </c>
      <c r="AR22" s="49" t="s">
        <v>57</v>
      </c>
      <c r="AS22" s="49" t="s">
        <v>58</v>
      </c>
      <c r="AT22" s="49" t="s">
        <v>57</v>
      </c>
      <c r="AU22" s="49" t="s">
        <v>58</v>
      </c>
      <c r="AV22" s="49"/>
      <c r="AW22" s="49"/>
      <c r="AX22" s="49"/>
      <c r="AY22" s="53"/>
      <c r="AZ22" s="49"/>
      <c r="BA22" s="49"/>
      <c r="BB22" s="49"/>
      <c r="BC22" s="49"/>
      <c r="BD22" s="49"/>
      <c r="BE22" s="49"/>
      <c r="BF22" s="49" t="s">
        <v>50</v>
      </c>
      <c r="BG22" s="49" t="s">
        <v>51</v>
      </c>
      <c r="BH22" s="49" t="s">
        <v>52</v>
      </c>
      <c r="BI22" s="52" t="s">
        <v>53</v>
      </c>
      <c r="BJ22" s="49" t="s">
        <v>54</v>
      </c>
      <c r="BK22" s="49" t="s">
        <v>50</v>
      </c>
      <c r="BL22" s="49" t="s">
        <v>51</v>
      </c>
      <c r="BM22" s="49" t="s">
        <v>52</v>
      </c>
      <c r="BN22" s="49" t="s">
        <v>53</v>
      </c>
      <c r="BO22" s="49" t="s">
        <v>54</v>
      </c>
      <c r="BP22" s="49" t="s">
        <v>57</v>
      </c>
      <c r="BQ22" s="49" t="s">
        <v>58</v>
      </c>
      <c r="BR22" s="49" t="s">
        <v>57</v>
      </c>
      <c r="BS22" s="49" t="s">
        <v>58</v>
      </c>
      <c r="BT22" s="49" t="s">
        <v>57</v>
      </c>
      <c r="BU22" s="49" t="s">
        <v>58</v>
      </c>
      <c r="BV22" s="49" t="s">
        <v>57</v>
      </c>
      <c r="BW22" s="49" t="s">
        <v>58</v>
      </c>
      <c r="BX22" s="49" t="s">
        <v>57</v>
      </c>
      <c r="BY22" s="49" t="s">
        <v>58</v>
      </c>
      <c r="BZ22" s="49"/>
      <c r="CA22" s="49"/>
      <c r="CB22" s="49"/>
      <c r="CC22" s="49"/>
      <c r="CD22" s="49"/>
      <c r="CE22" s="49"/>
      <c r="CF22" s="49"/>
      <c r="CG22" s="49"/>
      <c r="CH22" s="49"/>
      <c r="CI22" s="49"/>
      <c r="CJ22" s="49" t="s">
        <v>50</v>
      </c>
      <c r="CK22" s="49" t="s">
        <v>51</v>
      </c>
      <c r="CL22" s="49" t="s">
        <v>52</v>
      </c>
      <c r="CM22" s="49" t="s">
        <v>53</v>
      </c>
      <c r="CN22" s="49" t="s">
        <v>54</v>
      </c>
      <c r="CO22" s="49" t="s">
        <v>50</v>
      </c>
      <c r="CP22" s="49" t="s">
        <v>51</v>
      </c>
      <c r="CQ22" s="49" t="s">
        <v>52</v>
      </c>
      <c r="CR22" s="49" t="s">
        <v>53</v>
      </c>
      <c r="CS22" s="49" t="s">
        <v>54</v>
      </c>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71"/>
      <c r="DY22" s="12"/>
      <c r="DZ22" s="12"/>
    </row>
    <row r="23" spans="1:130" ht="13.15" customHeight="1" x14ac:dyDescent="0.25">
      <c r="A23" s="64"/>
      <c r="B23" s="66"/>
      <c r="C23" s="46"/>
      <c r="D23" s="47"/>
      <c r="E23" s="37"/>
      <c r="F23" s="48"/>
      <c r="G23" s="46"/>
      <c r="H23" s="47"/>
      <c r="I23" s="37"/>
      <c r="J23" s="48"/>
      <c r="K23" s="46"/>
      <c r="L23" s="47"/>
      <c r="M23" s="37"/>
      <c r="N23" s="48"/>
      <c r="O23" s="46"/>
      <c r="P23" s="47"/>
      <c r="Q23" s="37"/>
      <c r="R23" s="48"/>
      <c r="S23" s="46"/>
      <c r="T23" s="47"/>
      <c r="U23" s="37"/>
      <c r="V23" s="48"/>
      <c r="W23" s="46"/>
      <c r="X23" s="47"/>
      <c r="Y23" s="37"/>
      <c r="Z23" s="48"/>
      <c r="AA23" s="55"/>
      <c r="AB23" s="58"/>
      <c r="AC23" s="59"/>
      <c r="AD23" s="55"/>
      <c r="AE23" s="58"/>
      <c r="AF23" s="59"/>
      <c r="AG23" s="67"/>
      <c r="AH23" s="68"/>
      <c r="AI23" s="38"/>
      <c r="AJ23" s="60"/>
      <c r="AK23" s="61"/>
      <c r="AL23" s="49"/>
      <c r="AM23" s="49"/>
      <c r="AN23" s="49"/>
      <c r="AO23" s="49"/>
      <c r="AP23" s="49"/>
      <c r="AQ23" s="49"/>
      <c r="AR23" s="49"/>
      <c r="AS23" s="49"/>
      <c r="AT23" s="49"/>
      <c r="AU23" s="49"/>
      <c r="AV23" s="49"/>
      <c r="AW23" s="49"/>
      <c r="AX23" s="49"/>
      <c r="AY23" s="53"/>
      <c r="AZ23" s="49"/>
      <c r="BA23" s="49"/>
      <c r="BB23" s="49"/>
      <c r="BC23" s="49"/>
      <c r="BD23" s="49"/>
      <c r="BE23" s="49"/>
      <c r="BF23" s="49"/>
      <c r="BG23" s="49"/>
      <c r="BH23" s="49"/>
      <c r="BI23" s="53"/>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71"/>
      <c r="DY23" s="12"/>
      <c r="DZ23" s="12"/>
    </row>
    <row r="24" spans="1:130" ht="13.15" customHeight="1" x14ac:dyDescent="0.25">
      <c r="A24" s="64"/>
      <c r="B24" s="66"/>
      <c r="C24" s="46"/>
      <c r="D24" s="47"/>
      <c r="E24" s="37"/>
      <c r="F24" s="48"/>
      <c r="G24" s="46"/>
      <c r="H24" s="47"/>
      <c r="I24" s="37"/>
      <c r="J24" s="48"/>
      <c r="K24" s="46"/>
      <c r="L24" s="47"/>
      <c r="M24" s="37"/>
      <c r="N24" s="48"/>
      <c r="O24" s="46"/>
      <c r="P24" s="47"/>
      <c r="Q24" s="37"/>
      <c r="R24" s="48"/>
      <c r="S24" s="46"/>
      <c r="T24" s="47"/>
      <c r="U24" s="37"/>
      <c r="V24" s="48"/>
      <c r="W24" s="46"/>
      <c r="X24" s="47"/>
      <c r="Y24" s="37"/>
      <c r="Z24" s="48"/>
      <c r="AA24" s="55"/>
      <c r="AB24" s="58"/>
      <c r="AC24" s="59"/>
      <c r="AD24" s="55"/>
      <c r="AE24" s="58"/>
      <c r="AF24" s="59"/>
      <c r="AG24" s="67"/>
      <c r="AH24" s="68"/>
      <c r="AI24" s="38"/>
      <c r="AJ24" s="60"/>
      <c r="AK24" s="61"/>
      <c r="AL24" s="49"/>
      <c r="AM24" s="49"/>
      <c r="AN24" s="49"/>
      <c r="AO24" s="49"/>
      <c r="AP24" s="49"/>
      <c r="AQ24" s="49"/>
      <c r="AR24" s="49"/>
      <c r="AS24" s="49"/>
      <c r="AT24" s="49"/>
      <c r="AU24" s="49"/>
      <c r="AV24" s="49"/>
      <c r="AW24" s="49"/>
      <c r="AX24" s="49"/>
      <c r="AY24" s="53"/>
      <c r="AZ24" s="49"/>
      <c r="BA24" s="49"/>
      <c r="BB24" s="49"/>
      <c r="BC24" s="49"/>
      <c r="BD24" s="49"/>
      <c r="BE24" s="49"/>
      <c r="BF24" s="49"/>
      <c r="BG24" s="49"/>
      <c r="BH24" s="49"/>
      <c r="BI24" s="53"/>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71"/>
      <c r="DY24" s="12"/>
      <c r="DZ24" s="12"/>
    </row>
    <row r="25" spans="1:130" ht="13.15" customHeight="1" x14ac:dyDescent="0.25">
      <c r="A25" s="64"/>
      <c r="B25" s="66"/>
      <c r="C25" s="46"/>
      <c r="D25" s="47"/>
      <c r="E25" s="37"/>
      <c r="F25" s="48"/>
      <c r="G25" s="46"/>
      <c r="H25" s="47"/>
      <c r="I25" s="37"/>
      <c r="J25" s="48"/>
      <c r="K25" s="46"/>
      <c r="L25" s="47"/>
      <c r="M25" s="37"/>
      <c r="N25" s="48"/>
      <c r="O25" s="46"/>
      <c r="P25" s="47"/>
      <c r="Q25" s="37"/>
      <c r="R25" s="48"/>
      <c r="S25" s="46"/>
      <c r="T25" s="47"/>
      <c r="U25" s="37"/>
      <c r="V25" s="48"/>
      <c r="W25" s="46"/>
      <c r="X25" s="47"/>
      <c r="Y25" s="37"/>
      <c r="Z25" s="48"/>
      <c r="AA25" s="55"/>
      <c r="AB25" s="58"/>
      <c r="AC25" s="59"/>
      <c r="AD25" s="55"/>
      <c r="AE25" s="58"/>
      <c r="AF25" s="59"/>
      <c r="AG25" s="67"/>
      <c r="AH25" s="68"/>
      <c r="AI25" s="38"/>
      <c r="AJ25" s="60"/>
      <c r="AK25" s="61"/>
      <c r="AL25" s="49"/>
      <c r="AM25" s="49"/>
      <c r="AN25" s="49"/>
      <c r="AO25" s="49"/>
      <c r="AP25" s="49"/>
      <c r="AQ25" s="49"/>
      <c r="AR25" s="49"/>
      <c r="AS25" s="49"/>
      <c r="AT25" s="49"/>
      <c r="AU25" s="49"/>
      <c r="AV25" s="49"/>
      <c r="AW25" s="49"/>
      <c r="AX25" s="49"/>
      <c r="AY25" s="53"/>
      <c r="AZ25" s="49"/>
      <c r="BA25" s="49"/>
      <c r="BB25" s="49"/>
      <c r="BC25" s="49"/>
      <c r="BD25" s="49"/>
      <c r="BE25" s="49"/>
      <c r="BF25" s="49"/>
      <c r="BG25" s="49"/>
      <c r="BH25" s="49"/>
      <c r="BI25" s="53"/>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71"/>
      <c r="DY25" s="12"/>
      <c r="DZ25" s="12"/>
    </row>
    <row r="26" spans="1:130" ht="13.15" customHeight="1" x14ac:dyDescent="0.25">
      <c r="A26" s="65"/>
      <c r="B26" s="66"/>
      <c r="C26" s="46"/>
      <c r="D26" s="47"/>
      <c r="E26" s="37"/>
      <c r="F26" s="48"/>
      <c r="G26" s="46"/>
      <c r="H26" s="47"/>
      <c r="I26" s="37"/>
      <c r="J26" s="48"/>
      <c r="K26" s="46"/>
      <c r="L26" s="47"/>
      <c r="M26" s="37"/>
      <c r="N26" s="48"/>
      <c r="O26" s="46"/>
      <c r="P26" s="47"/>
      <c r="Q26" s="37"/>
      <c r="R26" s="48"/>
      <c r="S26" s="46"/>
      <c r="T26" s="47"/>
      <c r="U26" s="37"/>
      <c r="V26" s="48"/>
      <c r="W26" s="46"/>
      <c r="X26" s="47"/>
      <c r="Y26" s="37"/>
      <c r="Z26" s="48"/>
      <c r="AA26" s="55"/>
      <c r="AB26" s="58"/>
      <c r="AC26" s="59"/>
      <c r="AD26" s="55"/>
      <c r="AE26" s="58"/>
      <c r="AF26" s="59"/>
      <c r="AG26" s="67"/>
      <c r="AH26" s="68"/>
      <c r="AI26" s="38"/>
      <c r="AJ26" s="60"/>
      <c r="AK26" s="61"/>
      <c r="AL26" s="49"/>
      <c r="AM26" s="49"/>
      <c r="AN26" s="49"/>
      <c r="AO26" s="49"/>
      <c r="AP26" s="49"/>
      <c r="AQ26" s="49"/>
      <c r="AR26" s="49"/>
      <c r="AS26" s="49"/>
      <c r="AT26" s="49"/>
      <c r="AU26" s="49"/>
      <c r="AV26" s="49"/>
      <c r="AW26" s="49"/>
      <c r="AX26" s="49"/>
      <c r="AY26" s="54"/>
      <c r="AZ26" s="49"/>
      <c r="BA26" s="49"/>
      <c r="BB26" s="49"/>
      <c r="BC26" s="49"/>
      <c r="BD26" s="49"/>
      <c r="BE26" s="49"/>
      <c r="BF26" s="49"/>
      <c r="BG26" s="49"/>
      <c r="BH26" s="49"/>
      <c r="BI26" s="54"/>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71"/>
      <c r="DY26" s="12"/>
      <c r="DZ26" s="12"/>
    </row>
    <row r="27" spans="1:130" ht="10.5" customHeight="1" x14ac:dyDescent="0.25">
      <c r="A27" s="13">
        <v>1</v>
      </c>
      <c r="B27" s="13">
        <v>2</v>
      </c>
      <c r="C27" s="13">
        <f ca="1">INDIRECT("R[0]C[-1]",FALSE)+1</f>
        <v>3</v>
      </c>
      <c r="D27" s="13">
        <f ca="1">INDIRECT("R[0]C[-1]",FALSE)+1</f>
        <v>4</v>
      </c>
      <c r="E27" s="13">
        <f ca="1">INDIRECT("R[0]C[-1]",FALSE)+1</f>
        <v>5</v>
      </c>
      <c r="F27" s="13">
        <f ca="1">INDIRECT("R[0]C[-1]",FALSE)</f>
        <v>5</v>
      </c>
      <c r="G27" s="13">
        <f t="shared" ref="G27:M27" ca="1" si="0">INDIRECT("R[0]C[-1]",FALSE)+1</f>
        <v>6</v>
      </c>
      <c r="H27" s="13">
        <f t="shared" ca="1" si="0"/>
        <v>7</v>
      </c>
      <c r="I27" s="13">
        <f t="shared" ca="1" si="0"/>
        <v>8</v>
      </c>
      <c r="J27" s="13">
        <f t="shared" ca="1" si="0"/>
        <v>9</v>
      </c>
      <c r="K27" s="13">
        <f t="shared" ca="1" si="0"/>
        <v>10</v>
      </c>
      <c r="L27" s="13">
        <f t="shared" ca="1" si="0"/>
        <v>11</v>
      </c>
      <c r="M27" s="13">
        <f t="shared" ca="1" si="0"/>
        <v>12</v>
      </c>
      <c r="N27" s="13">
        <f ca="1">INDIRECT("R[0]C[-1]",FALSE)</f>
        <v>12</v>
      </c>
      <c r="O27" s="13">
        <f t="shared" ref="O27:U27" ca="1" si="1">INDIRECT("R[0]C[-1]",FALSE)+1</f>
        <v>13</v>
      </c>
      <c r="P27" s="13">
        <f t="shared" ca="1" si="1"/>
        <v>14</v>
      </c>
      <c r="Q27" s="13">
        <f t="shared" ca="1" si="1"/>
        <v>15</v>
      </c>
      <c r="R27" s="13">
        <f t="shared" ca="1" si="1"/>
        <v>16</v>
      </c>
      <c r="S27" s="13">
        <f t="shared" ca="1" si="1"/>
        <v>17</v>
      </c>
      <c r="T27" s="13">
        <f t="shared" ca="1" si="1"/>
        <v>18</v>
      </c>
      <c r="U27" s="13">
        <f t="shared" ca="1" si="1"/>
        <v>19</v>
      </c>
      <c r="V27" s="13">
        <f ca="1">INDIRECT("R[0]C[-1]",FALSE)</f>
        <v>19</v>
      </c>
      <c r="W27" s="13">
        <f ca="1">INDIRECT("R[0]C[-1]",FALSE)+1</f>
        <v>20</v>
      </c>
      <c r="X27" s="13">
        <f ca="1">INDIRECT("R[0]C[-1]",FALSE)+1</f>
        <v>21</v>
      </c>
      <c r="Y27" s="13">
        <f ca="1">INDIRECT("R[0]C[-1]",FALSE)+1</f>
        <v>22</v>
      </c>
      <c r="Z27" s="13">
        <f ca="1">INDIRECT("R[0]C[-1]",FALSE)</f>
        <v>22</v>
      </c>
      <c r="AA27" s="13">
        <f t="shared" ref="AA27:AF27" ca="1" si="2">INDIRECT("R[0]C[-1]",FALSE)+1</f>
        <v>23</v>
      </c>
      <c r="AB27" s="13">
        <f t="shared" ca="1" si="2"/>
        <v>24</v>
      </c>
      <c r="AC27" s="13">
        <f t="shared" ca="1" si="2"/>
        <v>25</v>
      </c>
      <c r="AD27" s="13">
        <f t="shared" ca="1" si="2"/>
        <v>26</v>
      </c>
      <c r="AE27" s="13">
        <f t="shared" ca="1" si="2"/>
        <v>27</v>
      </c>
      <c r="AF27" s="13">
        <f t="shared" ca="1" si="2"/>
        <v>28</v>
      </c>
      <c r="AG27" s="13">
        <f ca="1">INDIRECT("R[0]C[-1]",FALSE)+0</f>
        <v>28</v>
      </c>
      <c r="AH27" s="13">
        <f ca="1">INDIRECT("R[0]C[-1]",FALSE)+0</f>
        <v>28</v>
      </c>
      <c r="AI27" s="13">
        <f ca="1">INDIRECT("R[0]C[-1]",FALSE)+0</f>
        <v>28</v>
      </c>
      <c r="AJ27" s="13">
        <f ca="1">INDIRECT("R[0]C[-4]",FALSE)+1</f>
        <v>29</v>
      </c>
      <c r="AK27" s="14">
        <f t="shared" ref="AK27:BP27" ca="1" si="3">INDIRECT("R[0]C[-1]",FALSE)+1</f>
        <v>30</v>
      </c>
      <c r="AL27" s="13">
        <f t="shared" ca="1" si="3"/>
        <v>31</v>
      </c>
      <c r="AM27" s="13">
        <f t="shared" ca="1" si="3"/>
        <v>32</v>
      </c>
      <c r="AN27" s="13">
        <f t="shared" ca="1" si="3"/>
        <v>33</v>
      </c>
      <c r="AO27" s="13">
        <f t="shared" ca="1" si="3"/>
        <v>34</v>
      </c>
      <c r="AP27" s="13">
        <f t="shared" ca="1" si="3"/>
        <v>35</v>
      </c>
      <c r="AQ27" s="13">
        <f t="shared" ca="1" si="3"/>
        <v>36</v>
      </c>
      <c r="AR27" s="13">
        <f t="shared" ca="1" si="3"/>
        <v>37</v>
      </c>
      <c r="AS27" s="13">
        <f t="shared" ca="1" si="3"/>
        <v>38</v>
      </c>
      <c r="AT27" s="13">
        <f t="shared" ca="1" si="3"/>
        <v>39</v>
      </c>
      <c r="AU27" s="13">
        <f t="shared" ca="1" si="3"/>
        <v>40</v>
      </c>
      <c r="AV27" s="13">
        <f t="shared" ca="1" si="3"/>
        <v>41</v>
      </c>
      <c r="AW27" s="13">
        <f t="shared" ca="1" si="3"/>
        <v>42</v>
      </c>
      <c r="AX27" s="13">
        <f t="shared" ca="1" si="3"/>
        <v>43</v>
      </c>
      <c r="AY27" s="13">
        <f t="shared" ca="1" si="3"/>
        <v>44</v>
      </c>
      <c r="AZ27" s="13">
        <f t="shared" ca="1" si="3"/>
        <v>45</v>
      </c>
      <c r="BA27" s="13">
        <f t="shared" ca="1" si="3"/>
        <v>46</v>
      </c>
      <c r="BB27" s="13">
        <f t="shared" ca="1" si="3"/>
        <v>47</v>
      </c>
      <c r="BC27" s="13">
        <f t="shared" ca="1" si="3"/>
        <v>48</v>
      </c>
      <c r="BD27" s="13">
        <f t="shared" ca="1" si="3"/>
        <v>49</v>
      </c>
      <c r="BE27" s="13">
        <f t="shared" ca="1" si="3"/>
        <v>50</v>
      </c>
      <c r="BF27" s="13">
        <f t="shared" ca="1" si="3"/>
        <v>51</v>
      </c>
      <c r="BG27" s="13">
        <f t="shared" ca="1" si="3"/>
        <v>52</v>
      </c>
      <c r="BH27" s="13">
        <f t="shared" ca="1" si="3"/>
        <v>53</v>
      </c>
      <c r="BI27" s="13">
        <f t="shared" ca="1" si="3"/>
        <v>54</v>
      </c>
      <c r="BJ27" s="13">
        <f t="shared" ca="1" si="3"/>
        <v>55</v>
      </c>
      <c r="BK27" s="13">
        <f t="shared" ca="1" si="3"/>
        <v>56</v>
      </c>
      <c r="BL27" s="13">
        <f t="shared" ca="1" si="3"/>
        <v>57</v>
      </c>
      <c r="BM27" s="13">
        <f t="shared" ca="1" si="3"/>
        <v>58</v>
      </c>
      <c r="BN27" s="13">
        <f t="shared" ca="1" si="3"/>
        <v>59</v>
      </c>
      <c r="BO27" s="13">
        <f t="shared" ca="1" si="3"/>
        <v>60</v>
      </c>
      <c r="BP27" s="13">
        <f t="shared" ca="1" si="3"/>
        <v>61</v>
      </c>
      <c r="BQ27" s="13">
        <f t="shared" ref="BQ27:CV27" ca="1" si="4">INDIRECT("R[0]C[-1]",FALSE)+1</f>
        <v>62</v>
      </c>
      <c r="BR27" s="13">
        <f t="shared" ca="1" si="4"/>
        <v>63</v>
      </c>
      <c r="BS27" s="13">
        <f t="shared" ca="1" si="4"/>
        <v>64</v>
      </c>
      <c r="BT27" s="13">
        <f t="shared" ca="1" si="4"/>
        <v>65</v>
      </c>
      <c r="BU27" s="13">
        <f t="shared" ca="1" si="4"/>
        <v>66</v>
      </c>
      <c r="BV27" s="13">
        <f t="shared" ca="1" si="4"/>
        <v>67</v>
      </c>
      <c r="BW27" s="13">
        <f t="shared" ca="1" si="4"/>
        <v>68</v>
      </c>
      <c r="BX27" s="13">
        <f t="shared" ca="1" si="4"/>
        <v>69</v>
      </c>
      <c r="BY27" s="13">
        <f t="shared" ca="1" si="4"/>
        <v>70</v>
      </c>
      <c r="BZ27" s="13">
        <f t="shared" ca="1" si="4"/>
        <v>71</v>
      </c>
      <c r="CA27" s="13">
        <f t="shared" ca="1" si="4"/>
        <v>72</v>
      </c>
      <c r="CB27" s="13">
        <f t="shared" ca="1" si="4"/>
        <v>73</v>
      </c>
      <c r="CC27" s="13">
        <f t="shared" ca="1" si="4"/>
        <v>74</v>
      </c>
      <c r="CD27" s="13">
        <f t="shared" ca="1" si="4"/>
        <v>75</v>
      </c>
      <c r="CE27" s="13">
        <f t="shared" ca="1" si="4"/>
        <v>76</v>
      </c>
      <c r="CF27" s="13">
        <f t="shared" ca="1" si="4"/>
        <v>77</v>
      </c>
      <c r="CG27" s="13">
        <f t="shared" ca="1" si="4"/>
        <v>78</v>
      </c>
      <c r="CH27" s="13">
        <f t="shared" ca="1" si="4"/>
        <v>79</v>
      </c>
      <c r="CI27" s="13">
        <f t="shared" ca="1" si="4"/>
        <v>80</v>
      </c>
      <c r="CJ27" s="13">
        <f t="shared" ca="1" si="4"/>
        <v>81</v>
      </c>
      <c r="CK27" s="13">
        <f t="shared" ca="1" si="4"/>
        <v>82</v>
      </c>
      <c r="CL27" s="13">
        <f t="shared" ca="1" si="4"/>
        <v>83</v>
      </c>
      <c r="CM27" s="13">
        <f t="shared" ca="1" si="4"/>
        <v>84</v>
      </c>
      <c r="CN27" s="13">
        <f t="shared" ca="1" si="4"/>
        <v>85</v>
      </c>
      <c r="CO27" s="13">
        <f t="shared" ca="1" si="4"/>
        <v>86</v>
      </c>
      <c r="CP27" s="13">
        <f t="shared" ca="1" si="4"/>
        <v>87</v>
      </c>
      <c r="CQ27" s="13">
        <f t="shared" ca="1" si="4"/>
        <v>88</v>
      </c>
      <c r="CR27" s="13">
        <f t="shared" ca="1" si="4"/>
        <v>89</v>
      </c>
      <c r="CS27" s="13">
        <f t="shared" ca="1" si="4"/>
        <v>90</v>
      </c>
      <c r="CT27" s="13">
        <f t="shared" ca="1" si="4"/>
        <v>91</v>
      </c>
      <c r="CU27" s="13">
        <f t="shared" ca="1" si="4"/>
        <v>92</v>
      </c>
      <c r="CV27" s="13">
        <f t="shared" ca="1" si="4"/>
        <v>93</v>
      </c>
      <c r="CW27" s="13">
        <f t="shared" ref="CW27:DX27" ca="1" si="5">INDIRECT("R[0]C[-1]",FALSE)+1</f>
        <v>94</v>
      </c>
      <c r="CX27" s="13">
        <f t="shared" ca="1" si="5"/>
        <v>95</v>
      </c>
      <c r="CY27" s="13">
        <f t="shared" ca="1" si="5"/>
        <v>96</v>
      </c>
      <c r="CZ27" s="13">
        <f t="shared" ca="1" si="5"/>
        <v>97</v>
      </c>
      <c r="DA27" s="13">
        <f t="shared" ca="1" si="5"/>
        <v>98</v>
      </c>
      <c r="DB27" s="13">
        <f t="shared" ca="1" si="5"/>
        <v>99</v>
      </c>
      <c r="DC27" s="13">
        <f t="shared" ca="1" si="5"/>
        <v>100</v>
      </c>
      <c r="DD27" s="13">
        <f t="shared" ca="1" si="5"/>
        <v>101</v>
      </c>
      <c r="DE27" s="13">
        <f t="shared" ca="1" si="5"/>
        <v>102</v>
      </c>
      <c r="DF27" s="13">
        <f t="shared" ca="1" si="5"/>
        <v>103</v>
      </c>
      <c r="DG27" s="13">
        <f t="shared" ca="1" si="5"/>
        <v>104</v>
      </c>
      <c r="DH27" s="13">
        <f t="shared" ca="1" si="5"/>
        <v>105</v>
      </c>
      <c r="DI27" s="13">
        <f t="shared" ca="1" si="5"/>
        <v>106</v>
      </c>
      <c r="DJ27" s="13">
        <f t="shared" ca="1" si="5"/>
        <v>107</v>
      </c>
      <c r="DK27" s="13">
        <f t="shared" ca="1" si="5"/>
        <v>108</v>
      </c>
      <c r="DL27" s="13">
        <f t="shared" ca="1" si="5"/>
        <v>109</v>
      </c>
      <c r="DM27" s="13">
        <f t="shared" ca="1" si="5"/>
        <v>110</v>
      </c>
      <c r="DN27" s="13">
        <f t="shared" ca="1" si="5"/>
        <v>111</v>
      </c>
      <c r="DO27" s="13">
        <f t="shared" ca="1" si="5"/>
        <v>112</v>
      </c>
      <c r="DP27" s="13">
        <f t="shared" ca="1" si="5"/>
        <v>113</v>
      </c>
      <c r="DQ27" s="13">
        <f t="shared" ca="1" si="5"/>
        <v>114</v>
      </c>
      <c r="DR27" s="13">
        <f t="shared" ca="1" si="5"/>
        <v>115</v>
      </c>
      <c r="DS27" s="13">
        <f t="shared" ca="1" si="5"/>
        <v>116</v>
      </c>
      <c r="DT27" s="13">
        <f t="shared" ca="1" si="5"/>
        <v>117</v>
      </c>
      <c r="DU27" s="13">
        <f t="shared" ca="1" si="5"/>
        <v>118</v>
      </c>
      <c r="DV27" s="13">
        <f t="shared" ca="1" si="5"/>
        <v>119</v>
      </c>
      <c r="DW27" s="13">
        <f t="shared" ca="1" si="5"/>
        <v>120</v>
      </c>
      <c r="DX27" s="13">
        <f t="shared" ca="1" si="5"/>
        <v>121</v>
      </c>
      <c r="DY27" s="2"/>
      <c r="DZ27" s="2"/>
    </row>
    <row r="28" spans="1:130" ht="42" x14ac:dyDescent="0.25">
      <c r="A28" s="15" t="s">
        <v>59</v>
      </c>
      <c r="B28" s="16" t="s">
        <v>60</v>
      </c>
      <c r="C28" s="17" t="s">
        <v>61</v>
      </c>
      <c r="D28" s="17" t="s">
        <v>61</v>
      </c>
      <c r="E28" s="17" t="s">
        <v>61</v>
      </c>
      <c r="F28" s="17" t="s">
        <v>61</v>
      </c>
      <c r="G28" s="17" t="s">
        <v>61</v>
      </c>
      <c r="H28" s="17" t="s">
        <v>61</v>
      </c>
      <c r="I28" s="17" t="s">
        <v>61</v>
      </c>
      <c r="J28" s="17" t="s">
        <v>61</v>
      </c>
      <c r="K28" s="17" t="s">
        <v>61</v>
      </c>
      <c r="L28" s="17" t="s">
        <v>61</v>
      </c>
      <c r="M28" s="17" t="s">
        <v>61</v>
      </c>
      <c r="N28" s="17" t="s">
        <v>61</v>
      </c>
      <c r="O28" s="17" t="s">
        <v>61</v>
      </c>
      <c r="P28" s="17" t="s">
        <v>61</v>
      </c>
      <c r="Q28" s="17" t="s">
        <v>61</v>
      </c>
      <c r="R28" s="17" t="s">
        <v>61</v>
      </c>
      <c r="S28" s="17" t="s">
        <v>61</v>
      </c>
      <c r="T28" s="17" t="s">
        <v>61</v>
      </c>
      <c r="U28" s="17" t="s">
        <v>61</v>
      </c>
      <c r="V28" s="17" t="s">
        <v>61</v>
      </c>
      <c r="W28" s="17" t="s">
        <v>61</v>
      </c>
      <c r="X28" s="17" t="s">
        <v>61</v>
      </c>
      <c r="Y28" s="17" t="s">
        <v>61</v>
      </c>
      <c r="Z28" s="17" t="s">
        <v>61</v>
      </c>
      <c r="AA28" s="17" t="s">
        <v>61</v>
      </c>
      <c r="AB28" s="17" t="s">
        <v>61</v>
      </c>
      <c r="AC28" s="17" t="s">
        <v>61</v>
      </c>
      <c r="AD28" s="17" t="s">
        <v>61</v>
      </c>
      <c r="AE28" s="17" t="s">
        <v>61</v>
      </c>
      <c r="AF28" s="17" t="s">
        <v>61</v>
      </c>
      <c r="AG28" s="18" t="s">
        <v>61</v>
      </c>
      <c r="AH28" s="18" t="s">
        <v>61</v>
      </c>
      <c r="AI28" s="18" t="s">
        <v>61</v>
      </c>
      <c r="AJ28" s="16" t="s">
        <v>61</v>
      </c>
      <c r="AK28" s="17" t="s">
        <v>61</v>
      </c>
      <c r="AL28" s="19">
        <v>178498272.13999999</v>
      </c>
      <c r="AM28" s="19">
        <v>170026016.5</v>
      </c>
      <c r="AN28" s="19">
        <v>934445.65</v>
      </c>
      <c r="AO28" s="19">
        <v>934445.65</v>
      </c>
      <c r="AP28" s="19">
        <v>65411259.43</v>
      </c>
      <c r="AQ28" s="19">
        <v>65411259.43</v>
      </c>
      <c r="AR28" s="19">
        <v>0</v>
      </c>
      <c r="AS28" s="19">
        <v>0</v>
      </c>
      <c r="AT28" s="19">
        <v>112152567.06</v>
      </c>
      <c r="AU28" s="19">
        <v>103680311.42</v>
      </c>
      <c r="AV28" s="19">
        <v>189973296.52000001</v>
      </c>
      <c r="AW28" s="19">
        <v>4992357.45</v>
      </c>
      <c r="AX28" s="19">
        <v>23321206.699999999</v>
      </c>
      <c r="AY28" s="19">
        <v>0</v>
      </c>
      <c r="AZ28" s="19">
        <v>161659732.37</v>
      </c>
      <c r="BA28" s="19">
        <v>149607425.44999999</v>
      </c>
      <c r="BB28" s="19">
        <v>1195537.0900000001</v>
      </c>
      <c r="BC28" s="19">
        <v>20222670.289999999</v>
      </c>
      <c r="BD28" s="19">
        <v>0</v>
      </c>
      <c r="BE28" s="19">
        <v>128189218.06999999</v>
      </c>
      <c r="BF28" s="19">
        <v>155686528.94</v>
      </c>
      <c r="BG28" s="19">
        <v>1302624.02</v>
      </c>
      <c r="BH28" s="19">
        <v>19985390.48</v>
      </c>
      <c r="BI28" s="19">
        <v>0</v>
      </c>
      <c r="BJ28" s="19">
        <v>134398514.44</v>
      </c>
      <c r="BK28" s="19">
        <v>155622596.83000001</v>
      </c>
      <c r="BL28" s="19">
        <v>1246140</v>
      </c>
      <c r="BM28" s="19">
        <v>19981139</v>
      </c>
      <c r="BN28" s="19">
        <v>0</v>
      </c>
      <c r="BO28" s="19">
        <v>134395317.83000001</v>
      </c>
      <c r="BP28" s="19">
        <v>137663391.80000001</v>
      </c>
      <c r="BQ28" s="19">
        <v>129362194.23999999</v>
      </c>
      <c r="BR28" s="19">
        <v>861200</v>
      </c>
      <c r="BS28" s="19">
        <v>861200</v>
      </c>
      <c r="BT28" s="19">
        <v>30070743.25</v>
      </c>
      <c r="BU28" s="19">
        <v>30070743.25</v>
      </c>
      <c r="BV28" s="19">
        <v>0</v>
      </c>
      <c r="BW28" s="19">
        <v>0</v>
      </c>
      <c r="BX28" s="19">
        <v>106731448.55</v>
      </c>
      <c r="BY28" s="19">
        <v>98430250.989999995</v>
      </c>
      <c r="BZ28" s="19">
        <v>185354299.46000001</v>
      </c>
      <c r="CA28" s="19">
        <v>4804139</v>
      </c>
      <c r="CB28" s="19">
        <v>23317058.829999998</v>
      </c>
      <c r="CC28" s="19">
        <v>0</v>
      </c>
      <c r="CD28" s="19">
        <v>157233101.63</v>
      </c>
      <c r="CE28" s="19">
        <v>148371400.25999999</v>
      </c>
      <c r="CF28" s="19">
        <v>1140830</v>
      </c>
      <c r="CG28" s="19">
        <v>20218552.559999999</v>
      </c>
      <c r="CH28" s="19">
        <v>0</v>
      </c>
      <c r="CI28" s="19">
        <v>127012017.7</v>
      </c>
      <c r="CJ28" s="19">
        <v>154448492.50999999</v>
      </c>
      <c r="CK28" s="19">
        <v>1246140</v>
      </c>
      <c r="CL28" s="19">
        <v>19981139</v>
      </c>
      <c r="CM28" s="19">
        <v>0</v>
      </c>
      <c r="CN28" s="19">
        <v>133221213.51000001</v>
      </c>
      <c r="CO28" s="19">
        <v>154448492.50999999</v>
      </c>
      <c r="CP28" s="19">
        <v>1246140</v>
      </c>
      <c r="CQ28" s="19">
        <v>19981139</v>
      </c>
      <c r="CR28" s="19">
        <v>0</v>
      </c>
      <c r="CS28" s="19">
        <v>133221213.51000001</v>
      </c>
      <c r="CT28" s="19">
        <v>178498272.13999999</v>
      </c>
      <c r="CU28" s="19">
        <v>934445.65</v>
      </c>
      <c r="CV28" s="19">
        <v>65411259.43</v>
      </c>
      <c r="CW28" s="19">
        <v>0</v>
      </c>
      <c r="CX28" s="19">
        <v>112152567.06</v>
      </c>
      <c r="CY28" s="19">
        <v>189973296.52000001</v>
      </c>
      <c r="CZ28" s="19">
        <v>4992357.45</v>
      </c>
      <c r="DA28" s="19">
        <v>23321206.699999999</v>
      </c>
      <c r="DB28" s="19">
        <v>0</v>
      </c>
      <c r="DC28" s="19">
        <v>161659732.37</v>
      </c>
      <c r="DD28" s="19">
        <v>149607425.44999999</v>
      </c>
      <c r="DE28" s="19">
        <v>1195537.0900000001</v>
      </c>
      <c r="DF28" s="19">
        <v>20222670.289999999</v>
      </c>
      <c r="DG28" s="19">
        <v>0</v>
      </c>
      <c r="DH28" s="19">
        <v>128189218.06999999</v>
      </c>
      <c r="DI28" s="19">
        <v>137663391.80000001</v>
      </c>
      <c r="DJ28" s="19">
        <v>861200</v>
      </c>
      <c r="DK28" s="19">
        <v>30070743.25</v>
      </c>
      <c r="DL28" s="19">
        <v>0</v>
      </c>
      <c r="DM28" s="19">
        <v>106731448.55</v>
      </c>
      <c r="DN28" s="19">
        <v>185354299.46000001</v>
      </c>
      <c r="DO28" s="19">
        <v>4804139</v>
      </c>
      <c r="DP28" s="19">
        <v>23317058.829999998</v>
      </c>
      <c r="DQ28" s="19">
        <v>0</v>
      </c>
      <c r="DR28" s="19">
        <v>157233101.63</v>
      </c>
      <c r="DS28" s="19">
        <v>148371400.25999999</v>
      </c>
      <c r="DT28" s="19">
        <v>1140830</v>
      </c>
      <c r="DU28" s="19">
        <v>20218552.559999999</v>
      </c>
      <c r="DV28" s="19">
        <v>0</v>
      </c>
      <c r="DW28" s="19">
        <v>127012017.7</v>
      </c>
      <c r="DX28" s="17"/>
      <c r="DY28" s="2"/>
      <c r="DZ28" s="2"/>
    </row>
    <row r="29" spans="1:130" ht="63" x14ac:dyDescent="0.25">
      <c r="A29" s="15" t="s">
        <v>62</v>
      </c>
      <c r="B29" s="16" t="s">
        <v>63</v>
      </c>
      <c r="C29" s="17" t="s">
        <v>61</v>
      </c>
      <c r="D29" s="17" t="s">
        <v>61</v>
      </c>
      <c r="E29" s="17" t="s">
        <v>61</v>
      </c>
      <c r="F29" s="17" t="s">
        <v>61</v>
      </c>
      <c r="G29" s="17" t="s">
        <v>61</v>
      </c>
      <c r="H29" s="17" t="s">
        <v>61</v>
      </c>
      <c r="I29" s="17" t="s">
        <v>61</v>
      </c>
      <c r="J29" s="17" t="s">
        <v>61</v>
      </c>
      <c r="K29" s="17" t="s">
        <v>61</v>
      </c>
      <c r="L29" s="17" t="s">
        <v>61</v>
      </c>
      <c r="M29" s="17" t="s">
        <v>61</v>
      </c>
      <c r="N29" s="17" t="s">
        <v>61</v>
      </c>
      <c r="O29" s="17" t="s">
        <v>61</v>
      </c>
      <c r="P29" s="17" t="s">
        <v>61</v>
      </c>
      <c r="Q29" s="17" t="s">
        <v>61</v>
      </c>
      <c r="R29" s="17" t="s">
        <v>61</v>
      </c>
      <c r="S29" s="17" t="s">
        <v>61</v>
      </c>
      <c r="T29" s="17" t="s">
        <v>61</v>
      </c>
      <c r="U29" s="17" t="s">
        <v>61</v>
      </c>
      <c r="V29" s="17" t="s">
        <v>61</v>
      </c>
      <c r="W29" s="17" t="s">
        <v>61</v>
      </c>
      <c r="X29" s="17" t="s">
        <v>61</v>
      </c>
      <c r="Y29" s="17" t="s">
        <v>61</v>
      </c>
      <c r="Z29" s="17" t="s">
        <v>61</v>
      </c>
      <c r="AA29" s="17" t="s">
        <v>61</v>
      </c>
      <c r="AB29" s="17" t="s">
        <v>61</v>
      </c>
      <c r="AC29" s="17" t="s">
        <v>61</v>
      </c>
      <c r="AD29" s="17" t="s">
        <v>61</v>
      </c>
      <c r="AE29" s="17" t="s">
        <v>61</v>
      </c>
      <c r="AF29" s="17" t="s">
        <v>61</v>
      </c>
      <c r="AG29" s="18" t="s">
        <v>61</v>
      </c>
      <c r="AH29" s="18" t="s">
        <v>61</v>
      </c>
      <c r="AI29" s="18" t="s">
        <v>61</v>
      </c>
      <c r="AJ29" s="16" t="s">
        <v>61</v>
      </c>
      <c r="AK29" s="17" t="s">
        <v>61</v>
      </c>
      <c r="AL29" s="19">
        <v>176410121.47999999</v>
      </c>
      <c r="AM29" s="19">
        <v>167937865.84</v>
      </c>
      <c r="AN29" s="19">
        <v>68545.649999999994</v>
      </c>
      <c r="AO29" s="19">
        <v>68545.649999999994</v>
      </c>
      <c r="AP29" s="19">
        <v>65411259.43</v>
      </c>
      <c r="AQ29" s="19">
        <v>65411259.43</v>
      </c>
      <c r="AR29" s="19">
        <v>0</v>
      </c>
      <c r="AS29" s="19">
        <v>0</v>
      </c>
      <c r="AT29" s="19">
        <v>110930316.40000001</v>
      </c>
      <c r="AU29" s="19">
        <v>102458060.76000001</v>
      </c>
      <c r="AV29" s="19">
        <v>182770252.55000001</v>
      </c>
      <c r="AW29" s="19">
        <v>3955107.45</v>
      </c>
      <c r="AX29" s="19">
        <v>22245360.699999999</v>
      </c>
      <c r="AY29" s="19">
        <v>0</v>
      </c>
      <c r="AZ29" s="19">
        <v>156569784.40000001</v>
      </c>
      <c r="BA29" s="19">
        <v>142294035.00999999</v>
      </c>
      <c r="BB29" s="19">
        <v>54707.09</v>
      </c>
      <c r="BC29" s="19">
        <v>19146824.289999999</v>
      </c>
      <c r="BD29" s="19">
        <v>0</v>
      </c>
      <c r="BE29" s="19">
        <v>123092503.63</v>
      </c>
      <c r="BF29" s="19">
        <v>148267828.5</v>
      </c>
      <c r="BG29" s="19">
        <v>56484.02</v>
      </c>
      <c r="BH29" s="19">
        <v>18909544.48</v>
      </c>
      <c r="BI29" s="19">
        <v>0</v>
      </c>
      <c r="BJ29" s="19">
        <v>129301800</v>
      </c>
      <c r="BK29" s="19">
        <v>148203896.38999999</v>
      </c>
      <c r="BL29" s="19">
        <v>0</v>
      </c>
      <c r="BM29" s="19">
        <v>18905293</v>
      </c>
      <c r="BN29" s="19">
        <v>0</v>
      </c>
      <c r="BO29" s="19">
        <v>129298603.39</v>
      </c>
      <c r="BP29" s="19">
        <v>135579941.13999999</v>
      </c>
      <c r="BQ29" s="19">
        <v>127278743.58</v>
      </c>
      <c r="BR29" s="19">
        <v>0</v>
      </c>
      <c r="BS29" s="19">
        <v>0</v>
      </c>
      <c r="BT29" s="19">
        <v>30070743.25</v>
      </c>
      <c r="BU29" s="19">
        <v>30070743.25</v>
      </c>
      <c r="BV29" s="19">
        <v>0</v>
      </c>
      <c r="BW29" s="19">
        <v>0</v>
      </c>
      <c r="BX29" s="19">
        <v>105509197.89</v>
      </c>
      <c r="BY29" s="19">
        <v>97208000.329999998</v>
      </c>
      <c r="BZ29" s="19">
        <v>178284366.49000001</v>
      </c>
      <c r="CA29" s="19">
        <v>3900000</v>
      </c>
      <c r="CB29" s="19">
        <v>22241212.829999998</v>
      </c>
      <c r="CC29" s="19">
        <v>0</v>
      </c>
      <c r="CD29" s="19">
        <v>152143153.66</v>
      </c>
      <c r="CE29" s="19">
        <v>141058009.81999999</v>
      </c>
      <c r="CF29" s="19">
        <v>0</v>
      </c>
      <c r="CG29" s="19">
        <v>19142706.559999999</v>
      </c>
      <c r="CH29" s="19">
        <v>0</v>
      </c>
      <c r="CI29" s="19">
        <v>121915303.26000001</v>
      </c>
      <c r="CJ29" s="19">
        <v>147029792.06999999</v>
      </c>
      <c r="CK29" s="19">
        <v>0</v>
      </c>
      <c r="CL29" s="19">
        <v>18905293</v>
      </c>
      <c r="CM29" s="19">
        <v>0</v>
      </c>
      <c r="CN29" s="19">
        <v>128124499.06999999</v>
      </c>
      <c r="CO29" s="19">
        <v>147029792.06999999</v>
      </c>
      <c r="CP29" s="19">
        <v>0</v>
      </c>
      <c r="CQ29" s="19">
        <v>18905293</v>
      </c>
      <c r="CR29" s="19">
        <v>0</v>
      </c>
      <c r="CS29" s="19">
        <v>128124499.06999999</v>
      </c>
      <c r="CT29" s="19">
        <v>176410121.47999999</v>
      </c>
      <c r="CU29" s="19">
        <v>68545.649999999994</v>
      </c>
      <c r="CV29" s="19">
        <v>65411259.43</v>
      </c>
      <c r="CW29" s="19">
        <v>0</v>
      </c>
      <c r="CX29" s="19">
        <v>110930316.40000001</v>
      </c>
      <c r="CY29" s="19">
        <v>182770252.55000001</v>
      </c>
      <c r="CZ29" s="19">
        <v>3955107.45</v>
      </c>
      <c r="DA29" s="19">
        <v>22245360.699999999</v>
      </c>
      <c r="DB29" s="19">
        <v>0</v>
      </c>
      <c r="DC29" s="19">
        <v>156569784.40000001</v>
      </c>
      <c r="DD29" s="19">
        <v>142294035.00999999</v>
      </c>
      <c r="DE29" s="19">
        <v>54707.09</v>
      </c>
      <c r="DF29" s="19">
        <v>19146824.289999999</v>
      </c>
      <c r="DG29" s="19">
        <v>0</v>
      </c>
      <c r="DH29" s="19">
        <v>123092503.63</v>
      </c>
      <c r="DI29" s="19">
        <v>135579941.13999999</v>
      </c>
      <c r="DJ29" s="19">
        <v>0</v>
      </c>
      <c r="DK29" s="19">
        <v>30070743.25</v>
      </c>
      <c r="DL29" s="19">
        <v>0</v>
      </c>
      <c r="DM29" s="19">
        <v>105509197.89</v>
      </c>
      <c r="DN29" s="19">
        <v>178284366.49000001</v>
      </c>
      <c r="DO29" s="19">
        <v>3900000</v>
      </c>
      <c r="DP29" s="19">
        <v>22241212.829999998</v>
      </c>
      <c r="DQ29" s="19">
        <v>0</v>
      </c>
      <c r="DR29" s="19">
        <v>152143153.66</v>
      </c>
      <c r="DS29" s="19">
        <v>141058009.81999999</v>
      </c>
      <c r="DT29" s="19">
        <v>0</v>
      </c>
      <c r="DU29" s="19">
        <v>19142706.559999999</v>
      </c>
      <c r="DV29" s="19">
        <v>0</v>
      </c>
      <c r="DW29" s="19">
        <v>121915303.26000001</v>
      </c>
      <c r="DX29" s="17"/>
      <c r="DY29" s="2"/>
      <c r="DZ29" s="2"/>
    </row>
    <row r="30" spans="1:130" ht="52.5" x14ac:dyDescent="0.25">
      <c r="A30" s="15" t="s">
        <v>64</v>
      </c>
      <c r="B30" s="16" t="s">
        <v>65</v>
      </c>
      <c r="C30" s="17" t="s">
        <v>61</v>
      </c>
      <c r="D30" s="17" t="s">
        <v>61</v>
      </c>
      <c r="E30" s="17" t="s">
        <v>61</v>
      </c>
      <c r="F30" s="17" t="s">
        <v>61</v>
      </c>
      <c r="G30" s="17" t="s">
        <v>61</v>
      </c>
      <c r="H30" s="17" t="s">
        <v>61</v>
      </c>
      <c r="I30" s="17" t="s">
        <v>61</v>
      </c>
      <c r="J30" s="17" t="s">
        <v>61</v>
      </c>
      <c r="K30" s="17" t="s">
        <v>61</v>
      </c>
      <c r="L30" s="17" t="s">
        <v>61</v>
      </c>
      <c r="M30" s="17" t="s">
        <v>61</v>
      </c>
      <c r="N30" s="17" t="s">
        <v>61</v>
      </c>
      <c r="O30" s="17" t="s">
        <v>61</v>
      </c>
      <c r="P30" s="17" t="s">
        <v>61</v>
      </c>
      <c r="Q30" s="17" t="s">
        <v>61</v>
      </c>
      <c r="R30" s="17" t="s">
        <v>61</v>
      </c>
      <c r="S30" s="17" t="s">
        <v>61</v>
      </c>
      <c r="T30" s="17" t="s">
        <v>61</v>
      </c>
      <c r="U30" s="17" t="s">
        <v>61</v>
      </c>
      <c r="V30" s="17" t="s">
        <v>61</v>
      </c>
      <c r="W30" s="17" t="s">
        <v>61</v>
      </c>
      <c r="X30" s="17" t="s">
        <v>61</v>
      </c>
      <c r="Y30" s="17" t="s">
        <v>61</v>
      </c>
      <c r="Z30" s="17" t="s">
        <v>61</v>
      </c>
      <c r="AA30" s="17" t="s">
        <v>61</v>
      </c>
      <c r="AB30" s="17" t="s">
        <v>61</v>
      </c>
      <c r="AC30" s="17" t="s">
        <v>61</v>
      </c>
      <c r="AD30" s="17" t="s">
        <v>61</v>
      </c>
      <c r="AE30" s="17" t="s">
        <v>61</v>
      </c>
      <c r="AF30" s="17" t="s">
        <v>61</v>
      </c>
      <c r="AG30" s="18" t="s">
        <v>61</v>
      </c>
      <c r="AH30" s="18" t="s">
        <v>61</v>
      </c>
      <c r="AI30" s="18" t="s">
        <v>61</v>
      </c>
      <c r="AJ30" s="16" t="s">
        <v>61</v>
      </c>
      <c r="AK30" s="17" t="s">
        <v>61</v>
      </c>
      <c r="AL30" s="19">
        <v>176410121.47999999</v>
      </c>
      <c r="AM30" s="19">
        <v>167937865.84</v>
      </c>
      <c r="AN30" s="19">
        <v>68545.649999999994</v>
      </c>
      <c r="AO30" s="19">
        <v>68545.649999999994</v>
      </c>
      <c r="AP30" s="19">
        <v>65411259.43</v>
      </c>
      <c r="AQ30" s="19">
        <v>65411259.43</v>
      </c>
      <c r="AR30" s="19">
        <v>0</v>
      </c>
      <c r="AS30" s="19">
        <v>0</v>
      </c>
      <c r="AT30" s="19">
        <v>110930316.40000001</v>
      </c>
      <c r="AU30" s="19">
        <v>102458060.76000001</v>
      </c>
      <c r="AV30" s="19">
        <v>182540252.55000001</v>
      </c>
      <c r="AW30" s="19">
        <v>3955107.45</v>
      </c>
      <c r="AX30" s="19">
        <v>22245360.699999999</v>
      </c>
      <c r="AY30" s="19">
        <v>0</v>
      </c>
      <c r="AZ30" s="19">
        <v>156339784.40000001</v>
      </c>
      <c r="BA30" s="19">
        <v>142114035.00999999</v>
      </c>
      <c r="BB30" s="19">
        <v>54707.09</v>
      </c>
      <c r="BC30" s="19">
        <v>19146824.289999999</v>
      </c>
      <c r="BD30" s="19">
        <v>0</v>
      </c>
      <c r="BE30" s="19">
        <v>122912503.63</v>
      </c>
      <c r="BF30" s="19">
        <v>148087828.5</v>
      </c>
      <c r="BG30" s="19">
        <v>56484.02</v>
      </c>
      <c r="BH30" s="19">
        <v>18909544.48</v>
      </c>
      <c r="BI30" s="19">
        <v>0</v>
      </c>
      <c r="BJ30" s="19">
        <v>129121800</v>
      </c>
      <c r="BK30" s="19">
        <v>148023896.38999999</v>
      </c>
      <c r="BL30" s="19">
        <v>0</v>
      </c>
      <c r="BM30" s="19">
        <v>18905293</v>
      </c>
      <c r="BN30" s="19">
        <v>0</v>
      </c>
      <c r="BO30" s="19">
        <v>129118603.39</v>
      </c>
      <c r="BP30" s="19">
        <v>135579941.13999999</v>
      </c>
      <c r="BQ30" s="19">
        <v>127278743.58</v>
      </c>
      <c r="BR30" s="19">
        <v>0</v>
      </c>
      <c r="BS30" s="19">
        <v>0</v>
      </c>
      <c r="BT30" s="19">
        <v>30070743.25</v>
      </c>
      <c r="BU30" s="19">
        <v>30070743.25</v>
      </c>
      <c r="BV30" s="19">
        <v>0</v>
      </c>
      <c r="BW30" s="19">
        <v>0</v>
      </c>
      <c r="BX30" s="19">
        <v>105509197.89</v>
      </c>
      <c r="BY30" s="19">
        <v>97208000.329999998</v>
      </c>
      <c r="BZ30" s="19">
        <v>178054366.49000001</v>
      </c>
      <c r="CA30" s="19">
        <v>3900000</v>
      </c>
      <c r="CB30" s="19">
        <v>22241212.829999998</v>
      </c>
      <c r="CC30" s="19">
        <v>0</v>
      </c>
      <c r="CD30" s="19">
        <v>151913153.66</v>
      </c>
      <c r="CE30" s="19">
        <v>140878009.81999999</v>
      </c>
      <c r="CF30" s="19">
        <v>0</v>
      </c>
      <c r="CG30" s="19">
        <v>19142706.559999999</v>
      </c>
      <c r="CH30" s="19">
        <v>0</v>
      </c>
      <c r="CI30" s="19">
        <v>121735303.26000001</v>
      </c>
      <c r="CJ30" s="19">
        <v>146849792.06999999</v>
      </c>
      <c r="CK30" s="19">
        <v>0</v>
      </c>
      <c r="CL30" s="19">
        <v>18905293</v>
      </c>
      <c r="CM30" s="19">
        <v>0</v>
      </c>
      <c r="CN30" s="19">
        <v>127944499.06999999</v>
      </c>
      <c r="CO30" s="19">
        <v>146849792.06999999</v>
      </c>
      <c r="CP30" s="19">
        <v>0</v>
      </c>
      <c r="CQ30" s="19">
        <v>18905293</v>
      </c>
      <c r="CR30" s="19">
        <v>0</v>
      </c>
      <c r="CS30" s="19">
        <v>127944499.06999999</v>
      </c>
      <c r="CT30" s="19">
        <v>176410121.47999999</v>
      </c>
      <c r="CU30" s="19">
        <v>68545.649999999994</v>
      </c>
      <c r="CV30" s="19">
        <v>65411259.43</v>
      </c>
      <c r="CW30" s="19">
        <v>0</v>
      </c>
      <c r="CX30" s="19">
        <v>110930316.40000001</v>
      </c>
      <c r="CY30" s="19">
        <v>182540252.55000001</v>
      </c>
      <c r="CZ30" s="19">
        <v>3955107.45</v>
      </c>
      <c r="DA30" s="19">
        <v>22245360.699999999</v>
      </c>
      <c r="DB30" s="19">
        <v>0</v>
      </c>
      <c r="DC30" s="19">
        <v>156339784.40000001</v>
      </c>
      <c r="DD30" s="19">
        <v>142114035.00999999</v>
      </c>
      <c r="DE30" s="19">
        <v>54707.09</v>
      </c>
      <c r="DF30" s="19">
        <v>19146824.289999999</v>
      </c>
      <c r="DG30" s="19">
        <v>0</v>
      </c>
      <c r="DH30" s="19">
        <v>122912503.63</v>
      </c>
      <c r="DI30" s="19">
        <v>135579941.13999999</v>
      </c>
      <c r="DJ30" s="19">
        <v>0</v>
      </c>
      <c r="DK30" s="19">
        <v>30070743.25</v>
      </c>
      <c r="DL30" s="19">
        <v>0</v>
      </c>
      <c r="DM30" s="19">
        <v>105509197.89</v>
      </c>
      <c r="DN30" s="19">
        <v>178054366.49000001</v>
      </c>
      <c r="DO30" s="19">
        <v>3900000</v>
      </c>
      <c r="DP30" s="19">
        <v>22241212.829999998</v>
      </c>
      <c r="DQ30" s="19">
        <v>0</v>
      </c>
      <c r="DR30" s="19">
        <v>151913153.66</v>
      </c>
      <c r="DS30" s="19">
        <v>140878009.81999999</v>
      </c>
      <c r="DT30" s="19">
        <v>0</v>
      </c>
      <c r="DU30" s="19">
        <v>19142706.559999999</v>
      </c>
      <c r="DV30" s="19">
        <v>0</v>
      </c>
      <c r="DW30" s="19">
        <v>121735303.26000001</v>
      </c>
      <c r="DX30" s="17"/>
      <c r="DY30" s="2"/>
      <c r="DZ30" s="2"/>
    </row>
    <row r="31" spans="1:130" ht="33.950000000000003" customHeight="1" x14ac:dyDescent="0.25">
      <c r="A31" s="42" t="s">
        <v>66</v>
      </c>
      <c r="B31" s="45" t="s">
        <v>67</v>
      </c>
      <c r="C31" s="21" t="s">
        <v>68</v>
      </c>
      <c r="D31" s="21" t="s">
        <v>69</v>
      </c>
      <c r="E31" s="21" t="s">
        <v>70</v>
      </c>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c r="AH31" s="23"/>
      <c r="AI31" s="24"/>
      <c r="AJ31" s="39" t="s">
        <v>71</v>
      </c>
      <c r="AK31" s="40" t="s">
        <v>72</v>
      </c>
      <c r="AL31" s="27">
        <v>9878869.7599999998</v>
      </c>
      <c r="AM31" s="27">
        <v>4047600.95</v>
      </c>
      <c r="AN31" s="27">
        <v>0</v>
      </c>
      <c r="AO31" s="27">
        <v>0</v>
      </c>
      <c r="AP31" s="27">
        <v>0</v>
      </c>
      <c r="AQ31" s="27">
        <v>0</v>
      </c>
      <c r="AR31" s="27">
        <v>0</v>
      </c>
      <c r="AS31" s="27">
        <v>0</v>
      </c>
      <c r="AT31" s="27">
        <v>9878869.7599999998</v>
      </c>
      <c r="AU31" s="27">
        <v>4047600.95</v>
      </c>
      <c r="AV31" s="27">
        <v>36656910.740000002</v>
      </c>
      <c r="AW31" s="27">
        <v>0</v>
      </c>
      <c r="AX31" s="27">
        <v>0</v>
      </c>
      <c r="AY31" s="27">
        <v>0</v>
      </c>
      <c r="AZ31" s="27">
        <v>36656910.740000002</v>
      </c>
      <c r="BA31" s="27">
        <v>24826482.550000001</v>
      </c>
      <c r="BB31" s="27">
        <v>0</v>
      </c>
      <c r="BC31" s="27">
        <v>0</v>
      </c>
      <c r="BD31" s="27">
        <v>0</v>
      </c>
      <c r="BE31" s="27">
        <v>24826482.550000001</v>
      </c>
      <c r="BF31" s="27">
        <v>28124484.390000001</v>
      </c>
      <c r="BG31" s="27">
        <v>0</v>
      </c>
      <c r="BH31" s="27">
        <v>0</v>
      </c>
      <c r="BI31" s="27">
        <v>0</v>
      </c>
      <c r="BJ31" s="27">
        <v>28124484.390000001</v>
      </c>
      <c r="BK31" s="27">
        <v>28124484.390000001</v>
      </c>
      <c r="BL31" s="27">
        <v>0</v>
      </c>
      <c r="BM31" s="27">
        <v>0</v>
      </c>
      <c r="BN31" s="27">
        <v>0</v>
      </c>
      <c r="BO31" s="27">
        <v>28124484.390000001</v>
      </c>
      <c r="BP31" s="27">
        <v>9285291.7599999998</v>
      </c>
      <c r="BQ31" s="27">
        <v>3454022.95</v>
      </c>
      <c r="BR31" s="27">
        <v>0</v>
      </c>
      <c r="BS31" s="27">
        <v>0</v>
      </c>
      <c r="BT31" s="27">
        <v>0</v>
      </c>
      <c r="BU31" s="27">
        <v>0</v>
      </c>
      <c r="BV31" s="27">
        <v>0</v>
      </c>
      <c r="BW31" s="27">
        <v>0</v>
      </c>
      <c r="BX31" s="27">
        <v>9285291.7599999998</v>
      </c>
      <c r="BY31" s="27">
        <v>3454022.95</v>
      </c>
      <c r="BZ31" s="27">
        <v>36509434.649999999</v>
      </c>
      <c r="CA31" s="27">
        <v>0</v>
      </c>
      <c r="CB31" s="27">
        <v>0</v>
      </c>
      <c r="CC31" s="27">
        <v>0</v>
      </c>
      <c r="CD31" s="27">
        <v>36509434.649999999</v>
      </c>
      <c r="CE31" s="27">
        <v>24786482.550000001</v>
      </c>
      <c r="CF31" s="27">
        <v>0</v>
      </c>
      <c r="CG31" s="27">
        <v>0</v>
      </c>
      <c r="CH31" s="27">
        <v>0</v>
      </c>
      <c r="CI31" s="27">
        <v>24786482.550000001</v>
      </c>
      <c r="CJ31" s="27">
        <v>28084484.390000001</v>
      </c>
      <c r="CK31" s="27">
        <v>0</v>
      </c>
      <c r="CL31" s="27">
        <v>0</v>
      </c>
      <c r="CM31" s="27">
        <v>0</v>
      </c>
      <c r="CN31" s="27">
        <v>28084484.390000001</v>
      </c>
      <c r="CO31" s="27">
        <v>28084484.390000001</v>
      </c>
      <c r="CP31" s="27">
        <v>0</v>
      </c>
      <c r="CQ31" s="27">
        <v>0</v>
      </c>
      <c r="CR31" s="27">
        <v>0</v>
      </c>
      <c r="CS31" s="27">
        <v>28084484.390000001</v>
      </c>
      <c r="CT31" s="27">
        <v>9878869.7599999998</v>
      </c>
      <c r="CU31" s="27">
        <v>0</v>
      </c>
      <c r="CV31" s="27">
        <v>0</v>
      </c>
      <c r="CW31" s="27">
        <v>0</v>
      </c>
      <c r="CX31" s="27">
        <v>9878869.7599999998</v>
      </c>
      <c r="CY31" s="27">
        <v>36656910.740000002</v>
      </c>
      <c r="CZ31" s="27">
        <v>0</v>
      </c>
      <c r="DA31" s="27">
        <v>0</v>
      </c>
      <c r="DB31" s="27">
        <v>0</v>
      </c>
      <c r="DC31" s="27">
        <v>36656910.740000002</v>
      </c>
      <c r="DD31" s="27">
        <v>24826482.550000001</v>
      </c>
      <c r="DE31" s="27">
        <v>0</v>
      </c>
      <c r="DF31" s="27">
        <v>0</v>
      </c>
      <c r="DG31" s="27">
        <v>0</v>
      </c>
      <c r="DH31" s="27">
        <v>24826482.550000001</v>
      </c>
      <c r="DI31" s="27">
        <v>9285291.7599999998</v>
      </c>
      <c r="DJ31" s="27">
        <v>0</v>
      </c>
      <c r="DK31" s="27">
        <v>0</v>
      </c>
      <c r="DL31" s="27">
        <v>0</v>
      </c>
      <c r="DM31" s="27">
        <v>9285291.7599999998</v>
      </c>
      <c r="DN31" s="27">
        <v>36509434.649999999</v>
      </c>
      <c r="DO31" s="27">
        <v>0</v>
      </c>
      <c r="DP31" s="27">
        <v>0</v>
      </c>
      <c r="DQ31" s="27">
        <v>0</v>
      </c>
      <c r="DR31" s="27">
        <v>36509434.649999999</v>
      </c>
      <c r="DS31" s="27">
        <v>24786482.550000001</v>
      </c>
      <c r="DT31" s="27">
        <v>0</v>
      </c>
      <c r="DU31" s="27">
        <v>0</v>
      </c>
      <c r="DV31" s="27">
        <v>0</v>
      </c>
      <c r="DW31" s="27">
        <v>24786482.550000001</v>
      </c>
      <c r="DX31" s="45" t="s">
        <v>73</v>
      </c>
      <c r="DY31" s="28" t="s">
        <v>71</v>
      </c>
      <c r="DZ31" s="2"/>
    </row>
    <row r="32" spans="1:130" ht="33.75" x14ac:dyDescent="0.25">
      <c r="A32" s="43"/>
      <c r="B32" s="45"/>
      <c r="C32" s="21" t="s">
        <v>68</v>
      </c>
      <c r="D32" s="21" t="s">
        <v>69</v>
      </c>
      <c r="E32" s="21" t="s">
        <v>70</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39"/>
      <c r="AK32" s="40"/>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45"/>
      <c r="DY32" s="28" t="s">
        <v>74</v>
      </c>
      <c r="DZ32" s="2"/>
    </row>
    <row r="33" spans="1:130" ht="67.7" customHeight="1" x14ac:dyDescent="0.25">
      <c r="A33" s="42" t="s">
        <v>75</v>
      </c>
      <c r="B33" s="45" t="s">
        <v>76</v>
      </c>
      <c r="C33" s="21" t="s">
        <v>68</v>
      </c>
      <c r="D33" s="21" t="s">
        <v>77</v>
      </c>
      <c r="E33" s="21" t="s">
        <v>70</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t="s">
        <v>78</v>
      </c>
      <c r="AE33" s="21" t="s">
        <v>79</v>
      </c>
      <c r="AF33" s="22" t="s">
        <v>80</v>
      </c>
      <c r="AG33" s="23"/>
      <c r="AH33" s="23"/>
      <c r="AI33" s="24"/>
      <c r="AJ33" s="39" t="s">
        <v>81</v>
      </c>
      <c r="AK33" s="40" t="s">
        <v>82</v>
      </c>
      <c r="AL33" s="27">
        <v>36852210.18</v>
      </c>
      <c r="AM33" s="27">
        <v>36852210.18</v>
      </c>
      <c r="AN33" s="27">
        <v>0</v>
      </c>
      <c r="AO33" s="27">
        <v>0</v>
      </c>
      <c r="AP33" s="27">
        <v>34200000</v>
      </c>
      <c r="AQ33" s="27">
        <v>34200000</v>
      </c>
      <c r="AR33" s="27">
        <v>0</v>
      </c>
      <c r="AS33" s="27">
        <v>0</v>
      </c>
      <c r="AT33" s="27">
        <v>2652210.1800000002</v>
      </c>
      <c r="AU33" s="27">
        <v>2652210.1800000002</v>
      </c>
      <c r="AV33" s="27">
        <v>1374230</v>
      </c>
      <c r="AW33" s="27">
        <v>0</v>
      </c>
      <c r="AX33" s="27">
        <v>0</v>
      </c>
      <c r="AY33" s="27">
        <v>0</v>
      </c>
      <c r="AZ33" s="27">
        <v>1374230</v>
      </c>
      <c r="BA33" s="27">
        <v>1374230</v>
      </c>
      <c r="BB33" s="27">
        <v>0</v>
      </c>
      <c r="BC33" s="27">
        <v>0</v>
      </c>
      <c r="BD33" s="27">
        <v>0</v>
      </c>
      <c r="BE33" s="27">
        <v>1374230</v>
      </c>
      <c r="BF33" s="27">
        <v>1374230</v>
      </c>
      <c r="BG33" s="27">
        <v>0</v>
      </c>
      <c r="BH33" s="27">
        <v>0</v>
      </c>
      <c r="BI33" s="27">
        <v>0</v>
      </c>
      <c r="BJ33" s="27">
        <v>1374230</v>
      </c>
      <c r="BK33" s="27">
        <v>1374230</v>
      </c>
      <c r="BL33" s="27">
        <v>0</v>
      </c>
      <c r="BM33" s="27">
        <v>0</v>
      </c>
      <c r="BN33" s="27">
        <v>0</v>
      </c>
      <c r="BO33" s="27">
        <v>1374230</v>
      </c>
      <c r="BP33" s="27">
        <v>852210.18</v>
      </c>
      <c r="BQ33" s="27">
        <v>852210.18</v>
      </c>
      <c r="BR33" s="27">
        <v>0</v>
      </c>
      <c r="BS33" s="27">
        <v>0</v>
      </c>
      <c r="BT33" s="27">
        <v>0</v>
      </c>
      <c r="BU33" s="27">
        <v>0</v>
      </c>
      <c r="BV33" s="27">
        <v>0</v>
      </c>
      <c r="BW33" s="27">
        <v>0</v>
      </c>
      <c r="BX33" s="27">
        <v>852210.18</v>
      </c>
      <c r="BY33" s="27">
        <v>852210.18</v>
      </c>
      <c r="BZ33" s="27">
        <v>1374230</v>
      </c>
      <c r="CA33" s="27">
        <v>0</v>
      </c>
      <c r="CB33" s="27">
        <v>0</v>
      </c>
      <c r="CC33" s="27">
        <v>0</v>
      </c>
      <c r="CD33" s="27">
        <v>1374230</v>
      </c>
      <c r="CE33" s="27">
        <v>1374230</v>
      </c>
      <c r="CF33" s="27">
        <v>0</v>
      </c>
      <c r="CG33" s="27">
        <v>0</v>
      </c>
      <c r="CH33" s="27">
        <v>0</v>
      </c>
      <c r="CI33" s="27">
        <v>1374230</v>
      </c>
      <c r="CJ33" s="27">
        <v>1374230</v>
      </c>
      <c r="CK33" s="27">
        <v>0</v>
      </c>
      <c r="CL33" s="27">
        <v>0</v>
      </c>
      <c r="CM33" s="27">
        <v>0</v>
      </c>
      <c r="CN33" s="27">
        <v>1374230</v>
      </c>
      <c r="CO33" s="27">
        <v>1374230</v>
      </c>
      <c r="CP33" s="27">
        <v>0</v>
      </c>
      <c r="CQ33" s="27">
        <v>0</v>
      </c>
      <c r="CR33" s="27">
        <v>0</v>
      </c>
      <c r="CS33" s="27">
        <v>1374230</v>
      </c>
      <c r="CT33" s="27">
        <v>36852210.18</v>
      </c>
      <c r="CU33" s="27">
        <v>0</v>
      </c>
      <c r="CV33" s="27">
        <v>34200000</v>
      </c>
      <c r="CW33" s="27">
        <v>0</v>
      </c>
      <c r="CX33" s="27">
        <v>2652210.1800000002</v>
      </c>
      <c r="CY33" s="27">
        <v>1374230</v>
      </c>
      <c r="CZ33" s="27">
        <v>0</v>
      </c>
      <c r="DA33" s="27">
        <v>0</v>
      </c>
      <c r="DB33" s="27">
        <v>0</v>
      </c>
      <c r="DC33" s="27">
        <v>1374230</v>
      </c>
      <c r="DD33" s="27">
        <v>1374230</v>
      </c>
      <c r="DE33" s="27">
        <v>0</v>
      </c>
      <c r="DF33" s="27">
        <v>0</v>
      </c>
      <c r="DG33" s="27">
        <v>0</v>
      </c>
      <c r="DH33" s="27">
        <v>1374230</v>
      </c>
      <c r="DI33" s="27">
        <v>852210.18</v>
      </c>
      <c r="DJ33" s="27">
        <v>0</v>
      </c>
      <c r="DK33" s="27">
        <v>0</v>
      </c>
      <c r="DL33" s="27">
        <v>0</v>
      </c>
      <c r="DM33" s="27">
        <v>852210.18</v>
      </c>
      <c r="DN33" s="27">
        <v>1374230</v>
      </c>
      <c r="DO33" s="27">
        <v>0</v>
      </c>
      <c r="DP33" s="27">
        <v>0</v>
      </c>
      <c r="DQ33" s="27">
        <v>0</v>
      </c>
      <c r="DR33" s="27">
        <v>1374230</v>
      </c>
      <c r="DS33" s="27">
        <v>1374230</v>
      </c>
      <c r="DT33" s="27">
        <v>0</v>
      </c>
      <c r="DU33" s="27">
        <v>0</v>
      </c>
      <c r="DV33" s="27">
        <v>0</v>
      </c>
      <c r="DW33" s="27">
        <v>1374230</v>
      </c>
      <c r="DX33" s="45" t="s">
        <v>83</v>
      </c>
      <c r="DY33" s="28" t="s">
        <v>71</v>
      </c>
      <c r="DZ33" s="2"/>
    </row>
    <row r="34" spans="1:130" ht="33.75" x14ac:dyDescent="0.25">
      <c r="A34" s="43"/>
      <c r="B34" s="45"/>
      <c r="C34" s="21" t="s">
        <v>68</v>
      </c>
      <c r="D34" s="21" t="s">
        <v>77</v>
      </c>
      <c r="E34" s="21" t="s">
        <v>70</v>
      </c>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c r="AE34" s="21"/>
      <c r="AF34" s="22"/>
      <c r="AG34" s="23"/>
      <c r="AH34" s="23"/>
      <c r="AI34" s="24"/>
      <c r="AJ34" s="39"/>
      <c r="AK34" s="40"/>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5"/>
      <c r="DY34" s="28" t="s">
        <v>74</v>
      </c>
      <c r="DZ34" s="2"/>
    </row>
    <row r="35" spans="1:130" ht="165.2" customHeight="1" x14ac:dyDescent="0.25">
      <c r="A35" s="42" t="s">
        <v>84</v>
      </c>
      <c r="B35" s="45" t="s">
        <v>85</v>
      </c>
      <c r="C35" s="21" t="s">
        <v>68</v>
      </c>
      <c r="D35" s="21" t="s">
        <v>86</v>
      </c>
      <c r="E35" s="21" t="s">
        <v>70</v>
      </c>
      <c r="F35" s="21"/>
      <c r="G35" s="21"/>
      <c r="H35" s="21"/>
      <c r="I35" s="21"/>
      <c r="J35" s="21"/>
      <c r="K35" s="21"/>
      <c r="L35" s="21"/>
      <c r="M35" s="21"/>
      <c r="N35" s="21"/>
      <c r="O35" s="21"/>
      <c r="P35" s="21"/>
      <c r="Q35" s="21"/>
      <c r="R35" s="21"/>
      <c r="S35" s="21"/>
      <c r="T35" s="21"/>
      <c r="U35" s="21"/>
      <c r="V35" s="21"/>
      <c r="W35" s="21"/>
      <c r="X35" s="21"/>
      <c r="Y35" s="21"/>
      <c r="Z35" s="21"/>
      <c r="AA35" s="21"/>
      <c r="AB35" s="21"/>
      <c r="AC35" s="22"/>
      <c r="AD35" s="21" t="s">
        <v>87</v>
      </c>
      <c r="AE35" s="21" t="s">
        <v>79</v>
      </c>
      <c r="AF35" s="22" t="s">
        <v>88</v>
      </c>
      <c r="AG35" s="23"/>
      <c r="AH35" s="23"/>
      <c r="AI35" s="24"/>
      <c r="AJ35" s="39" t="s">
        <v>89</v>
      </c>
      <c r="AK35" s="40" t="s">
        <v>90</v>
      </c>
      <c r="AL35" s="27">
        <v>44777558.909999996</v>
      </c>
      <c r="AM35" s="27">
        <v>44764608.850000001</v>
      </c>
      <c r="AN35" s="27">
        <v>0</v>
      </c>
      <c r="AO35" s="27">
        <v>0</v>
      </c>
      <c r="AP35" s="27">
        <v>19816398.579999998</v>
      </c>
      <c r="AQ35" s="27">
        <v>19816398.579999998</v>
      </c>
      <c r="AR35" s="27">
        <v>0</v>
      </c>
      <c r="AS35" s="27">
        <v>0</v>
      </c>
      <c r="AT35" s="27">
        <v>24961160.329999998</v>
      </c>
      <c r="AU35" s="27">
        <v>24948210.27</v>
      </c>
      <c r="AV35" s="27">
        <v>42295267.149999999</v>
      </c>
      <c r="AW35" s="27">
        <v>0</v>
      </c>
      <c r="AX35" s="27">
        <v>19142706.559999999</v>
      </c>
      <c r="AY35" s="27">
        <v>0</v>
      </c>
      <c r="AZ35" s="27">
        <v>23152560.59</v>
      </c>
      <c r="BA35" s="27">
        <v>39043364.590000004</v>
      </c>
      <c r="BB35" s="27">
        <v>0</v>
      </c>
      <c r="BC35" s="27">
        <v>19142706.559999999</v>
      </c>
      <c r="BD35" s="27">
        <v>0</v>
      </c>
      <c r="BE35" s="27">
        <v>19900658.030000001</v>
      </c>
      <c r="BF35" s="27">
        <v>38843911.939999998</v>
      </c>
      <c r="BG35" s="27">
        <v>0</v>
      </c>
      <c r="BH35" s="27">
        <v>18905293</v>
      </c>
      <c r="BI35" s="27">
        <v>0</v>
      </c>
      <c r="BJ35" s="27">
        <v>19938618.940000001</v>
      </c>
      <c r="BK35" s="27">
        <v>38843911.939999998</v>
      </c>
      <c r="BL35" s="27">
        <v>0</v>
      </c>
      <c r="BM35" s="27">
        <v>18905293</v>
      </c>
      <c r="BN35" s="27">
        <v>0</v>
      </c>
      <c r="BO35" s="27">
        <v>19938618.940000001</v>
      </c>
      <c r="BP35" s="27">
        <v>44777558.909999996</v>
      </c>
      <c r="BQ35" s="27">
        <v>44764608.850000001</v>
      </c>
      <c r="BR35" s="27">
        <v>0</v>
      </c>
      <c r="BS35" s="27">
        <v>0</v>
      </c>
      <c r="BT35" s="27">
        <v>19816398.579999998</v>
      </c>
      <c r="BU35" s="27">
        <v>19816398.579999998</v>
      </c>
      <c r="BV35" s="27">
        <v>0</v>
      </c>
      <c r="BW35" s="27">
        <v>0</v>
      </c>
      <c r="BX35" s="27">
        <v>24961160.329999998</v>
      </c>
      <c r="BY35" s="27">
        <v>24948210.27</v>
      </c>
      <c r="BZ35" s="27">
        <v>42161162.829999998</v>
      </c>
      <c r="CA35" s="27">
        <v>0</v>
      </c>
      <c r="CB35" s="27">
        <v>19142706.559999999</v>
      </c>
      <c r="CC35" s="27">
        <v>0</v>
      </c>
      <c r="CD35" s="27">
        <v>23018456.27</v>
      </c>
      <c r="CE35" s="27">
        <v>38909260.270000003</v>
      </c>
      <c r="CF35" s="27">
        <v>0</v>
      </c>
      <c r="CG35" s="27">
        <v>19142706.559999999</v>
      </c>
      <c r="CH35" s="27">
        <v>0</v>
      </c>
      <c r="CI35" s="27">
        <v>19766553.710000001</v>
      </c>
      <c r="CJ35" s="27">
        <v>38709807.619999997</v>
      </c>
      <c r="CK35" s="27">
        <v>0</v>
      </c>
      <c r="CL35" s="27">
        <v>18905293</v>
      </c>
      <c r="CM35" s="27">
        <v>0</v>
      </c>
      <c r="CN35" s="27">
        <v>19804514.620000001</v>
      </c>
      <c r="CO35" s="27">
        <v>38709807.619999997</v>
      </c>
      <c r="CP35" s="27">
        <v>0</v>
      </c>
      <c r="CQ35" s="27">
        <v>18905293</v>
      </c>
      <c r="CR35" s="27">
        <v>0</v>
      </c>
      <c r="CS35" s="27">
        <v>19804514.620000001</v>
      </c>
      <c r="CT35" s="27">
        <v>44777558.909999996</v>
      </c>
      <c r="CU35" s="27">
        <v>0</v>
      </c>
      <c r="CV35" s="27">
        <v>19816398.579999998</v>
      </c>
      <c r="CW35" s="27">
        <v>0</v>
      </c>
      <c r="CX35" s="27">
        <v>24961160.329999998</v>
      </c>
      <c r="CY35" s="27">
        <v>42295267.149999999</v>
      </c>
      <c r="CZ35" s="27">
        <v>0</v>
      </c>
      <c r="DA35" s="27">
        <v>19142706.559999999</v>
      </c>
      <c r="DB35" s="27">
        <v>0</v>
      </c>
      <c r="DC35" s="27">
        <v>23152560.59</v>
      </c>
      <c r="DD35" s="27">
        <v>39043364.590000004</v>
      </c>
      <c r="DE35" s="27">
        <v>0</v>
      </c>
      <c r="DF35" s="27">
        <v>19142706.559999999</v>
      </c>
      <c r="DG35" s="27">
        <v>0</v>
      </c>
      <c r="DH35" s="27">
        <v>19900658.030000001</v>
      </c>
      <c r="DI35" s="27">
        <v>44777558.909999996</v>
      </c>
      <c r="DJ35" s="27">
        <v>0</v>
      </c>
      <c r="DK35" s="27">
        <v>19816398.579999998</v>
      </c>
      <c r="DL35" s="27">
        <v>0</v>
      </c>
      <c r="DM35" s="27">
        <v>24961160.329999998</v>
      </c>
      <c r="DN35" s="27">
        <v>42161162.829999998</v>
      </c>
      <c r="DO35" s="27">
        <v>0</v>
      </c>
      <c r="DP35" s="27">
        <v>19142706.559999999</v>
      </c>
      <c r="DQ35" s="27">
        <v>0</v>
      </c>
      <c r="DR35" s="27">
        <v>23018456.27</v>
      </c>
      <c r="DS35" s="27">
        <v>38909260.270000003</v>
      </c>
      <c r="DT35" s="27">
        <v>0</v>
      </c>
      <c r="DU35" s="27">
        <v>19142706.559999999</v>
      </c>
      <c r="DV35" s="27">
        <v>0</v>
      </c>
      <c r="DW35" s="27">
        <v>19766553.710000001</v>
      </c>
      <c r="DX35" s="45" t="s">
        <v>83</v>
      </c>
      <c r="DY35" s="28" t="s">
        <v>71</v>
      </c>
      <c r="DZ35" s="2"/>
    </row>
    <row r="36" spans="1:130" ht="67.5" x14ac:dyDescent="0.25">
      <c r="A36" s="43"/>
      <c r="B36" s="45"/>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t="s">
        <v>91</v>
      </c>
      <c r="AE36" s="21" t="s">
        <v>79</v>
      </c>
      <c r="AF36" s="22" t="s">
        <v>92</v>
      </c>
      <c r="AG36" s="23"/>
      <c r="AH36" s="23"/>
      <c r="AI36" s="24"/>
      <c r="AJ36" s="39"/>
      <c r="AK36" s="40"/>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45"/>
      <c r="DY36" s="28" t="s">
        <v>74</v>
      </c>
      <c r="DZ36" s="2"/>
    </row>
    <row r="37" spans="1:130" ht="112.5" x14ac:dyDescent="0.25">
      <c r="A37" s="29" t="s">
        <v>93</v>
      </c>
      <c r="B37" s="20" t="s">
        <v>94</v>
      </c>
      <c r="C37" s="21" t="s">
        <v>68</v>
      </c>
      <c r="D37" s="21" t="s">
        <v>95</v>
      </c>
      <c r="E37" s="21" t="s">
        <v>70</v>
      </c>
      <c r="F37" s="21"/>
      <c r="G37" s="21" t="s">
        <v>96</v>
      </c>
      <c r="H37" s="21" t="s">
        <v>79</v>
      </c>
      <c r="I37" s="21" t="s">
        <v>97</v>
      </c>
      <c r="J37" s="21" t="s">
        <v>98</v>
      </c>
      <c r="K37" s="21"/>
      <c r="L37" s="21"/>
      <c r="M37" s="21"/>
      <c r="N37" s="21"/>
      <c r="O37" s="21"/>
      <c r="P37" s="21"/>
      <c r="Q37" s="21"/>
      <c r="R37" s="21"/>
      <c r="S37" s="21"/>
      <c r="T37" s="21"/>
      <c r="U37" s="21"/>
      <c r="V37" s="21"/>
      <c r="W37" s="21"/>
      <c r="X37" s="21"/>
      <c r="Y37" s="21"/>
      <c r="Z37" s="21"/>
      <c r="AA37" s="21"/>
      <c r="AB37" s="21"/>
      <c r="AC37" s="22"/>
      <c r="AD37" s="21"/>
      <c r="AE37" s="21"/>
      <c r="AF37" s="22"/>
      <c r="AG37" s="23"/>
      <c r="AH37" s="23"/>
      <c r="AI37" s="24"/>
      <c r="AJ37" s="25" t="s">
        <v>99</v>
      </c>
      <c r="AK37" s="26" t="s">
        <v>100</v>
      </c>
      <c r="AL37" s="27">
        <v>1943277.81</v>
      </c>
      <c r="AM37" s="27">
        <v>1932810</v>
      </c>
      <c r="AN37" s="27">
        <v>0</v>
      </c>
      <c r="AO37" s="27">
        <v>0</v>
      </c>
      <c r="AP37" s="27">
        <v>0</v>
      </c>
      <c r="AQ37" s="27">
        <v>0</v>
      </c>
      <c r="AR37" s="27">
        <v>0</v>
      </c>
      <c r="AS37" s="27">
        <v>0</v>
      </c>
      <c r="AT37" s="27">
        <v>1943277.81</v>
      </c>
      <c r="AU37" s="27">
        <v>1932810</v>
      </c>
      <c r="AV37" s="27">
        <v>6643407.9900000002</v>
      </c>
      <c r="AW37" s="27">
        <v>0</v>
      </c>
      <c r="AX37" s="27">
        <v>0</v>
      </c>
      <c r="AY37" s="27">
        <v>0</v>
      </c>
      <c r="AZ37" s="27">
        <v>6643407.9900000002</v>
      </c>
      <c r="BA37" s="27">
        <v>3686821.79</v>
      </c>
      <c r="BB37" s="27">
        <v>0</v>
      </c>
      <c r="BC37" s="27">
        <v>0</v>
      </c>
      <c r="BD37" s="27">
        <v>0</v>
      </c>
      <c r="BE37" s="27">
        <v>3686821.79</v>
      </c>
      <c r="BF37" s="27">
        <v>3686821.79</v>
      </c>
      <c r="BG37" s="27">
        <v>0</v>
      </c>
      <c r="BH37" s="27">
        <v>0</v>
      </c>
      <c r="BI37" s="27">
        <v>0</v>
      </c>
      <c r="BJ37" s="27">
        <v>3686821.79</v>
      </c>
      <c r="BK37" s="27">
        <v>3686821.79</v>
      </c>
      <c r="BL37" s="27">
        <v>0</v>
      </c>
      <c r="BM37" s="27">
        <v>0</v>
      </c>
      <c r="BN37" s="27">
        <v>0</v>
      </c>
      <c r="BO37" s="27">
        <v>3686821.79</v>
      </c>
      <c r="BP37" s="27">
        <v>0</v>
      </c>
      <c r="BQ37" s="27">
        <v>0</v>
      </c>
      <c r="BR37" s="27">
        <v>0</v>
      </c>
      <c r="BS37" s="27">
        <v>0</v>
      </c>
      <c r="BT37" s="27">
        <v>0</v>
      </c>
      <c r="BU37" s="27">
        <v>0</v>
      </c>
      <c r="BV37" s="27">
        <v>0</v>
      </c>
      <c r="BW37" s="27">
        <v>0</v>
      </c>
      <c r="BX37" s="27">
        <v>0</v>
      </c>
      <c r="BY37" s="27">
        <v>0</v>
      </c>
      <c r="BZ37" s="27">
        <v>2583407.9900000002</v>
      </c>
      <c r="CA37" s="27">
        <v>0</v>
      </c>
      <c r="CB37" s="27">
        <v>0</v>
      </c>
      <c r="CC37" s="27">
        <v>0</v>
      </c>
      <c r="CD37" s="27">
        <v>2583407.9900000002</v>
      </c>
      <c r="CE37" s="27">
        <v>2686821.79</v>
      </c>
      <c r="CF37" s="27">
        <v>0</v>
      </c>
      <c r="CG37" s="27">
        <v>0</v>
      </c>
      <c r="CH37" s="27">
        <v>0</v>
      </c>
      <c r="CI37" s="27">
        <v>2686821.79</v>
      </c>
      <c r="CJ37" s="27">
        <v>2686821.79</v>
      </c>
      <c r="CK37" s="27">
        <v>0</v>
      </c>
      <c r="CL37" s="27">
        <v>0</v>
      </c>
      <c r="CM37" s="27">
        <v>0</v>
      </c>
      <c r="CN37" s="27">
        <v>2686821.79</v>
      </c>
      <c r="CO37" s="27">
        <v>2686821.79</v>
      </c>
      <c r="CP37" s="27">
        <v>0</v>
      </c>
      <c r="CQ37" s="27">
        <v>0</v>
      </c>
      <c r="CR37" s="27">
        <v>0</v>
      </c>
      <c r="CS37" s="27">
        <v>2686821.79</v>
      </c>
      <c r="CT37" s="27">
        <v>1943277.81</v>
      </c>
      <c r="CU37" s="27">
        <v>0</v>
      </c>
      <c r="CV37" s="27">
        <v>0</v>
      </c>
      <c r="CW37" s="27">
        <v>0</v>
      </c>
      <c r="CX37" s="27">
        <v>1943277.81</v>
      </c>
      <c r="CY37" s="27">
        <v>6643407.9900000002</v>
      </c>
      <c r="CZ37" s="27">
        <v>0</v>
      </c>
      <c r="DA37" s="27">
        <v>0</v>
      </c>
      <c r="DB37" s="27">
        <v>0</v>
      </c>
      <c r="DC37" s="27">
        <v>6643407.9900000002</v>
      </c>
      <c r="DD37" s="27">
        <v>3686821.79</v>
      </c>
      <c r="DE37" s="27">
        <v>0</v>
      </c>
      <c r="DF37" s="27">
        <v>0</v>
      </c>
      <c r="DG37" s="27">
        <v>0</v>
      </c>
      <c r="DH37" s="27">
        <v>3686821.79</v>
      </c>
      <c r="DI37" s="27">
        <v>0</v>
      </c>
      <c r="DJ37" s="27">
        <v>0</v>
      </c>
      <c r="DK37" s="27">
        <v>0</v>
      </c>
      <c r="DL37" s="27">
        <v>0</v>
      </c>
      <c r="DM37" s="27">
        <v>0</v>
      </c>
      <c r="DN37" s="27">
        <v>2583407.9900000002</v>
      </c>
      <c r="DO37" s="27">
        <v>0</v>
      </c>
      <c r="DP37" s="27">
        <v>0</v>
      </c>
      <c r="DQ37" s="27">
        <v>0</v>
      </c>
      <c r="DR37" s="27">
        <v>2583407.9900000002</v>
      </c>
      <c r="DS37" s="27">
        <v>2686821.79</v>
      </c>
      <c r="DT37" s="27">
        <v>0</v>
      </c>
      <c r="DU37" s="27">
        <v>0</v>
      </c>
      <c r="DV37" s="27">
        <v>0</v>
      </c>
      <c r="DW37" s="27">
        <v>2686821.79</v>
      </c>
      <c r="DX37" s="20" t="s">
        <v>73</v>
      </c>
      <c r="DY37" s="28" t="s">
        <v>71</v>
      </c>
      <c r="DZ37" s="2"/>
    </row>
    <row r="38" spans="1:130" ht="78.75" x14ac:dyDescent="0.25">
      <c r="A38" s="29" t="s">
        <v>101</v>
      </c>
      <c r="B38" s="20" t="s">
        <v>102</v>
      </c>
      <c r="C38" s="21" t="s">
        <v>68</v>
      </c>
      <c r="D38" s="21" t="s">
        <v>103</v>
      </c>
      <c r="E38" s="21" t="s">
        <v>70</v>
      </c>
      <c r="F38" s="21"/>
      <c r="G38" s="21" t="s">
        <v>104</v>
      </c>
      <c r="H38" s="21" t="s">
        <v>79</v>
      </c>
      <c r="I38" s="21" t="s">
        <v>105</v>
      </c>
      <c r="J38" s="21" t="s">
        <v>106</v>
      </c>
      <c r="K38" s="21" t="s">
        <v>107</v>
      </c>
      <c r="L38" s="21" t="s">
        <v>79</v>
      </c>
      <c r="M38" s="21" t="s">
        <v>108</v>
      </c>
      <c r="N38" s="21" t="s">
        <v>109</v>
      </c>
      <c r="O38" s="21"/>
      <c r="P38" s="21"/>
      <c r="Q38" s="21"/>
      <c r="R38" s="21"/>
      <c r="S38" s="21"/>
      <c r="T38" s="21"/>
      <c r="U38" s="21"/>
      <c r="V38" s="21"/>
      <c r="W38" s="21"/>
      <c r="X38" s="21"/>
      <c r="Y38" s="21"/>
      <c r="Z38" s="21"/>
      <c r="AA38" s="21"/>
      <c r="AB38" s="21"/>
      <c r="AC38" s="22"/>
      <c r="AD38" s="21"/>
      <c r="AE38" s="21"/>
      <c r="AF38" s="22"/>
      <c r="AG38" s="23"/>
      <c r="AH38" s="23"/>
      <c r="AI38" s="24"/>
      <c r="AJ38" s="25" t="s">
        <v>110</v>
      </c>
      <c r="AK38" s="26" t="s">
        <v>111</v>
      </c>
      <c r="AL38" s="27">
        <v>1095043.75</v>
      </c>
      <c r="AM38" s="27">
        <v>625043.75</v>
      </c>
      <c r="AN38" s="27">
        <v>0</v>
      </c>
      <c r="AO38" s="27">
        <v>0</v>
      </c>
      <c r="AP38" s="27">
        <v>0</v>
      </c>
      <c r="AQ38" s="27">
        <v>0</v>
      </c>
      <c r="AR38" s="27">
        <v>0</v>
      </c>
      <c r="AS38" s="27">
        <v>0</v>
      </c>
      <c r="AT38" s="27">
        <v>1095043.75</v>
      </c>
      <c r="AU38" s="27">
        <v>625043.75</v>
      </c>
      <c r="AV38" s="27">
        <v>4099784.16</v>
      </c>
      <c r="AW38" s="27">
        <v>0</v>
      </c>
      <c r="AX38" s="27">
        <v>0</v>
      </c>
      <c r="AY38" s="27">
        <v>0</v>
      </c>
      <c r="AZ38" s="27">
        <v>4099784.16</v>
      </c>
      <c r="BA38" s="27">
        <v>3840634.86</v>
      </c>
      <c r="BB38" s="27">
        <v>0</v>
      </c>
      <c r="BC38" s="27">
        <v>0</v>
      </c>
      <c r="BD38" s="27">
        <v>0</v>
      </c>
      <c r="BE38" s="27">
        <v>3840634.86</v>
      </c>
      <c r="BF38" s="27">
        <v>3840634.86</v>
      </c>
      <c r="BG38" s="27">
        <v>0</v>
      </c>
      <c r="BH38" s="27">
        <v>0</v>
      </c>
      <c r="BI38" s="27">
        <v>0</v>
      </c>
      <c r="BJ38" s="27">
        <v>3840634.86</v>
      </c>
      <c r="BK38" s="27">
        <v>3840634.86</v>
      </c>
      <c r="BL38" s="27">
        <v>0</v>
      </c>
      <c r="BM38" s="27">
        <v>0</v>
      </c>
      <c r="BN38" s="27">
        <v>0</v>
      </c>
      <c r="BO38" s="27">
        <v>3840634.86</v>
      </c>
      <c r="BP38" s="27">
        <v>1095043.75</v>
      </c>
      <c r="BQ38" s="27">
        <v>625043.75</v>
      </c>
      <c r="BR38" s="27">
        <v>0</v>
      </c>
      <c r="BS38" s="27">
        <v>0</v>
      </c>
      <c r="BT38" s="27">
        <v>0</v>
      </c>
      <c r="BU38" s="27">
        <v>0</v>
      </c>
      <c r="BV38" s="27">
        <v>0</v>
      </c>
      <c r="BW38" s="27">
        <v>0</v>
      </c>
      <c r="BX38" s="27">
        <v>1095043.75</v>
      </c>
      <c r="BY38" s="27">
        <v>625043.75</v>
      </c>
      <c r="BZ38" s="27">
        <v>4099784.16</v>
      </c>
      <c r="CA38" s="27">
        <v>0</v>
      </c>
      <c r="CB38" s="27">
        <v>0</v>
      </c>
      <c r="CC38" s="27">
        <v>0</v>
      </c>
      <c r="CD38" s="27">
        <v>4099784.16</v>
      </c>
      <c r="CE38" s="27">
        <v>3840634.86</v>
      </c>
      <c r="CF38" s="27">
        <v>0</v>
      </c>
      <c r="CG38" s="27">
        <v>0</v>
      </c>
      <c r="CH38" s="27">
        <v>0</v>
      </c>
      <c r="CI38" s="27">
        <v>3840634.86</v>
      </c>
      <c r="CJ38" s="27">
        <v>3840634.86</v>
      </c>
      <c r="CK38" s="27">
        <v>0</v>
      </c>
      <c r="CL38" s="27">
        <v>0</v>
      </c>
      <c r="CM38" s="27">
        <v>0</v>
      </c>
      <c r="CN38" s="27">
        <v>3840634.86</v>
      </c>
      <c r="CO38" s="27">
        <v>3840634.86</v>
      </c>
      <c r="CP38" s="27">
        <v>0</v>
      </c>
      <c r="CQ38" s="27">
        <v>0</v>
      </c>
      <c r="CR38" s="27">
        <v>0</v>
      </c>
      <c r="CS38" s="27">
        <v>3840634.86</v>
      </c>
      <c r="CT38" s="27">
        <v>1095043.75</v>
      </c>
      <c r="CU38" s="27">
        <v>0</v>
      </c>
      <c r="CV38" s="27">
        <v>0</v>
      </c>
      <c r="CW38" s="27">
        <v>0</v>
      </c>
      <c r="CX38" s="27">
        <v>1095043.75</v>
      </c>
      <c r="CY38" s="27">
        <v>4099784.16</v>
      </c>
      <c r="CZ38" s="27">
        <v>0</v>
      </c>
      <c r="DA38" s="27">
        <v>0</v>
      </c>
      <c r="DB38" s="27">
        <v>0</v>
      </c>
      <c r="DC38" s="27">
        <v>4099784.16</v>
      </c>
      <c r="DD38" s="27">
        <v>3840634.86</v>
      </c>
      <c r="DE38" s="27">
        <v>0</v>
      </c>
      <c r="DF38" s="27">
        <v>0</v>
      </c>
      <c r="DG38" s="27">
        <v>0</v>
      </c>
      <c r="DH38" s="27">
        <v>3840634.86</v>
      </c>
      <c r="DI38" s="27">
        <v>1095043.75</v>
      </c>
      <c r="DJ38" s="27">
        <v>0</v>
      </c>
      <c r="DK38" s="27">
        <v>0</v>
      </c>
      <c r="DL38" s="27">
        <v>0</v>
      </c>
      <c r="DM38" s="27">
        <v>1095043.75</v>
      </c>
      <c r="DN38" s="27">
        <v>4099784.16</v>
      </c>
      <c r="DO38" s="27">
        <v>0</v>
      </c>
      <c r="DP38" s="27">
        <v>0</v>
      </c>
      <c r="DQ38" s="27">
        <v>0</v>
      </c>
      <c r="DR38" s="27">
        <v>4099784.16</v>
      </c>
      <c r="DS38" s="27">
        <v>3840634.86</v>
      </c>
      <c r="DT38" s="27">
        <v>0</v>
      </c>
      <c r="DU38" s="27">
        <v>0</v>
      </c>
      <c r="DV38" s="27">
        <v>0</v>
      </c>
      <c r="DW38" s="27">
        <v>3840634.86</v>
      </c>
      <c r="DX38" s="20" t="s">
        <v>73</v>
      </c>
      <c r="DY38" s="28" t="s">
        <v>71</v>
      </c>
      <c r="DZ38" s="2"/>
    </row>
    <row r="39" spans="1:130" ht="45" x14ac:dyDescent="0.25">
      <c r="A39" s="29" t="s">
        <v>112</v>
      </c>
      <c r="B39" s="20" t="s">
        <v>113</v>
      </c>
      <c r="C39" s="21" t="s">
        <v>68</v>
      </c>
      <c r="D39" s="21" t="s">
        <v>114</v>
      </c>
      <c r="E39" s="21" t="s">
        <v>70</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3"/>
      <c r="AH39" s="23"/>
      <c r="AI39" s="24"/>
      <c r="AJ39" s="25" t="s">
        <v>115</v>
      </c>
      <c r="AK39" s="26" t="s">
        <v>116</v>
      </c>
      <c r="AL39" s="27">
        <v>3350318.75</v>
      </c>
      <c r="AM39" s="27">
        <v>3172171.84</v>
      </c>
      <c r="AN39" s="27">
        <v>0</v>
      </c>
      <c r="AO39" s="27">
        <v>0</v>
      </c>
      <c r="AP39" s="27">
        <v>0</v>
      </c>
      <c r="AQ39" s="27">
        <v>0</v>
      </c>
      <c r="AR39" s="27">
        <v>0</v>
      </c>
      <c r="AS39" s="27">
        <v>0</v>
      </c>
      <c r="AT39" s="27">
        <v>3350318.75</v>
      </c>
      <c r="AU39" s="27">
        <v>3172171.84</v>
      </c>
      <c r="AV39" s="27">
        <v>3350318.75</v>
      </c>
      <c r="AW39" s="27">
        <v>0</v>
      </c>
      <c r="AX39" s="27">
        <v>0</v>
      </c>
      <c r="AY39" s="27">
        <v>0</v>
      </c>
      <c r="AZ39" s="27">
        <v>3350318.75</v>
      </c>
      <c r="BA39" s="27">
        <v>3350318.75</v>
      </c>
      <c r="BB39" s="27">
        <v>0</v>
      </c>
      <c r="BC39" s="27">
        <v>0</v>
      </c>
      <c r="BD39" s="27">
        <v>0</v>
      </c>
      <c r="BE39" s="27">
        <v>3350318.75</v>
      </c>
      <c r="BF39" s="27">
        <v>3350318.75</v>
      </c>
      <c r="BG39" s="27">
        <v>0</v>
      </c>
      <c r="BH39" s="27">
        <v>0</v>
      </c>
      <c r="BI39" s="27">
        <v>0</v>
      </c>
      <c r="BJ39" s="27">
        <v>3350318.75</v>
      </c>
      <c r="BK39" s="27">
        <v>3350318.75</v>
      </c>
      <c r="BL39" s="27">
        <v>0</v>
      </c>
      <c r="BM39" s="27">
        <v>0</v>
      </c>
      <c r="BN39" s="27">
        <v>0</v>
      </c>
      <c r="BO39" s="27">
        <v>3350318.75</v>
      </c>
      <c r="BP39" s="27">
        <v>3350318.75</v>
      </c>
      <c r="BQ39" s="27">
        <v>3172171.84</v>
      </c>
      <c r="BR39" s="27">
        <v>0</v>
      </c>
      <c r="BS39" s="27">
        <v>0</v>
      </c>
      <c r="BT39" s="27">
        <v>0</v>
      </c>
      <c r="BU39" s="27">
        <v>0</v>
      </c>
      <c r="BV39" s="27">
        <v>0</v>
      </c>
      <c r="BW39" s="27">
        <v>0</v>
      </c>
      <c r="BX39" s="27">
        <v>3350318.75</v>
      </c>
      <c r="BY39" s="27">
        <v>3172171.84</v>
      </c>
      <c r="BZ39" s="27">
        <v>3350318.75</v>
      </c>
      <c r="CA39" s="27">
        <v>0</v>
      </c>
      <c r="CB39" s="27">
        <v>0</v>
      </c>
      <c r="CC39" s="27">
        <v>0</v>
      </c>
      <c r="CD39" s="27">
        <v>3350318.75</v>
      </c>
      <c r="CE39" s="27">
        <v>3350318.75</v>
      </c>
      <c r="CF39" s="27">
        <v>0</v>
      </c>
      <c r="CG39" s="27">
        <v>0</v>
      </c>
      <c r="CH39" s="27">
        <v>0</v>
      </c>
      <c r="CI39" s="27">
        <v>3350318.75</v>
      </c>
      <c r="CJ39" s="27">
        <v>3350318.75</v>
      </c>
      <c r="CK39" s="27">
        <v>0</v>
      </c>
      <c r="CL39" s="27">
        <v>0</v>
      </c>
      <c r="CM39" s="27">
        <v>0</v>
      </c>
      <c r="CN39" s="27">
        <v>3350318.75</v>
      </c>
      <c r="CO39" s="27">
        <v>3350318.75</v>
      </c>
      <c r="CP39" s="27">
        <v>0</v>
      </c>
      <c r="CQ39" s="27">
        <v>0</v>
      </c>
      <c r="CR39" s="27">
        <v>0</v>
      </c>
      <c r="CS39" s="27">
        <v>3350318.75</v>
      </c>
      <c r="CT39" s="27">
        <v>3350318.75</v>
      </c>
      <c r="CU39" s="27">
        <v>0</v>
      </c>
      <c r="CV39" s="27">
        <v>0</v>
      </c>
      <c r="CW39" s="27">
        <v>0</v>
      </c>
      <c r="CX39" s="27">
        <v>3350318.75</v>
      </c>
      <c r="CY39" s="27">
        <v>3350318.75</v>
      </c>
      <c r="CZ39" s="27">
        <v>0</v>
      </c>
      <c r="DA39" s="27">
        <v>0</v>
      </c>
      <c r="DB39" s="27">
        <v>0</v>
      </c>
      <c r="DC39" s="27">
        <v>3350318.75</v>
      </c>
      <c r="DD39" s="27">
        <v>3350318.75</v>
      </c>
      <c r="DE39" s="27">
        <v>0</v>
      </c>
      <c r="DF39" s="27">
        <v>0</v>
      </c>
      <c r="DG39" s="27">
        <v>0</v>
      </c>
      <c r="DH39" s="27">
        <v>3350318.75</v>
      </c>
      <c r="DI39" s="27">
        <v>3350318.75</v>
      </c>
      <c r="DJ39" s="27">
        <v>0</v>
      </c>
      <c r="DK39" s="27">
        <v>0</v>
      </c>
      <c r="DL39" s="27">
        <v>0</v>
      </c>
      <c r="DM39" s="27">
        <v>3350318.75</v>
      </c>
      <c r="DN39" s="27">
        <v>3350318.75</v>
      </c>
      <c r="DO39" s="27">
        <v>0</v>
      </c>
      <c r="DP39" s="27">
        <v>0</v>
      </c>
      <c r="DQ39" s="27">
        <v>0</v>
      </c>
      <c r="DR39" s="27">
        <v>3350318.75</v>
      </c>
      <c r="DS39" s="27">
        <v>3350318.75</v>
      </c>
      <c r="DT39" s="27">
        <v>0</v>
      </c>
      <c r="DU39" s="27">
        <v>0</v>
      </c>
      <c r="DV39" s="27">
        <v>0</v>
      </c>
      <c r="DW39" s="27">
        <v>3350318.75</v>
      </c>
      <c r="DX39" s="20" t="s">
        <v>117</v>
      </c>
      <c r="DY39" s="28" t="s">
        <v>71</v>
      </c>
      <c r="DZ39" s="2"/>
    </row>
    <row r="40" spans="1:130" ht="67.7" customHeight="1" x14ac:dyDescent="0.25">
      <c r="A40" s="42" t="s">
        <v>118</v>
      </c>
      <c r="B40" s="45" t="s">
        <v>119</v>
      </c>
      <c r="C40" s="21" t="s">
        <v>120</v>
      </c>
      <c r="D40" s="21" t="s">
        <v>121</v>
      </c>
      <c r="E40" s="21" t="s">
        <v>122</v>
      </c>
      <c r="F40" s="21"/>
      <c r="G40" s="21"/>
      <c r="H40" s="21"/>
      <c r="I40" s="21"/>
      <c r="J40" s="21"/>
      <c r="K40" s="21" t="s">
        <v>123</v>
      </c>
      <c r="L40" s="21" t="s">
        <v>79</v>
      </c>
      <c r="M40" s="21" t="s">
        <v>124</v>
      </c>
      <c r="N40" s="21" t="s">
        <v>125</v>
      </c>
      <c r="O40" s="21"/>
      <c r="P40" s="21"/>
      <c r="Q40" s="21"/>
      <c r="R40" s="21"/>
      <c r="S40" s="21"/>
      <c r="T40" s="21"/>
      <c r="U40" s="21"/>
      <c r="V40" s="21"/>
      <c r="W40" s="21"/>
      <c r="X40" s="21"/>
      <c r="Y40" s="21"/>
      <c r="Z40" s="21"/>
      <c r="AA40" s="21" t="s">
        <v>126</v>
      </c>
      <c r="AB40" s="21" t="s">
        <v>79</v>
      </c>
      <c r="AC40" s="22" t="s">
        <v>127</v>
      </c>
      <c r="AD40" s="21" t="s">
        <v>128</v>
      </c>
      <c r="AE40" s="21" t="s">
        <v>79</v>
      </c>
      <c r="AF40" s="22" t="s">
        <v>129</v>
      </c>
      <c r="AG40" s="23"/>
      <c r="AH40" s="23"/>
      <c r="AI40" s="24"/>
      <c r="AJ40" s="39" t="s">
        <v>130</v>
      </c>
      <c r="AK40" s="40" t="s">
        <v>131</v>
      </c>
      <c r="AL40" s="27">
        <v>11879953.189999999</v>
      </c>
      <c r="AM40" s="27">
        <v>11837390.26</v>
      </c>
      <c r="AN40" s="27">
        <v>68545.649999999994</v>
      </c>
      <c r="AO40" s="27">
        <v>68545.649999999994</v>
      </c>
      <c r="AP40" s="27">
        <v>3275400.73</v>
      </c>
      <c r="AQ40" s="27">
        <v>3275400.73</v>
      </c>
      <c r="AR40" s="27">
        <v>0</v>
      </c>
      <c r="AS40" s="27">
        <v>0</v>
      </c>
      <c r="AT40" s="27">
        <v>8536006.8100000005</v>
      </c>
      <c r="AU40" s="27">
        <v>8493443.8800000008</v>
      </c>
      <c r="AV40" s="27">
        <v>11598639.390000001</v>
      </c>
      <c r="AW40" s="27">
        <v>55107.45</v>
      </c>
      <c r="AX40" s="27">
        <v>4147.87</v>
      </c>
      <c r="AY40" s="27">
        <v>0</v>
      </c>
      <c r="AZ40" s="27">
        <v>11539384.07</v>
      </c>
      <c r="BA40" s="27">
        <v>7386834.1699999999</v>
      </c>
      <c r="BB40" s="27">
        <v>54707.09</v>
      </c>
      <c r="BC40" s="27">
        <v>4117.7299999999996</v>
      </c>
      <c r="BD40" s="27">
        <v>0</v>
      </c>
      <c r="BE40" s="27">
        <v>7328009.3499999996</v>
      </c>
      <c r="BF40" s="27">
        <v>7388744.8499999996</v>
      </c>
      <c r="BG40" s="27">
        <v>56484.02</v>
      </c>
      <c r="BH40" s="27">
        <v>4251.4799999999996</v>
      </c>
      <c r="BI40" s="27">
        <v>0</v>
      </c>
      <c r="BJ40" s="27">
        <v>7328009.3499999996</v>
      </c>
      <c r="BK40" s="27">
        <v>7324812.7400000002</v>
      </c>
      <c r="BL40" s="27">
        <v>0</v>
      </c>
      <c r="BM40" s="27">
        <v>0</v>
      </c>
      <c r="BN40" s="27">
        <v>0</v>
      </c>
      <c r="BO40" s="27">
        <v>7324812.7400000002</v>
      </c>
      <c r="BP40" s="27">
        <v>11687475.98</v>
      </c>
      <c r="BQ40" s="27">
        <v>11646084.310000001</v>
      </c>
      <c r="BR40" s="27">
        <v>0</v>
      </c>
      <c r="BS40" s="27">
        <v>0</v>
      </c>
      <c r="BT40" s="27">
        <v>3270241.38</v>
      </c>
      <c r="BU40" s="27">
        <v>3270241.38</v>
      </c>
      <c r="BV40" s="27">
        <v>0</v>
      </c>
      <c r="BW40" s="27">
        <v>0</v>
      </c>
      <c r="BX40" s="27">
        <v>8417234.5999999996</v>
      </c>
      <c r="BY40" s="27">
        <v>8375842.9299999997</v>
      </c>
      <c r="BZ40" s="27">
        <v>11454333.74</v>
      </c>
      <c r="CA40" s="27">
        <v>0</v>
      </c>
      <c r="CB40" s="27">
        <v>0</v>
      </c>
      <c r="CC40" s="27">
        <v>0</v>
      </c>
      <c r="CD40" s="27">
        <v>11454333.74</v>
      </c>
      <c r="CE40" s="27">
        <v>7324913.2999999998</v>
      </c>
      <c r="CF40" s="27">
        <v>0</v>
      </c>
      <c r="CG40" s="27">
        <v>0</v>
      </c>
      <c r="CH40" s="27">
        <v>0</v>
      </c>
      <c r="CI40" s="27">
        <v>7324913.2999999998</v>
      </c>
      <c r="CJ40" s="27">
        <v>7324812.7400000002</v>
      </c>
      <c r="CK40" s="27">
        <v>0</v>
      </c>
      <c r="CL40" s="27">
        <v>0</v>
      </c>
      <c r="CM40" s="27">
        <v>0</v>
      </c>
      <c r="CN40" s="27">
        <v>7324812.7400000002</v>
      </c>
      <c r="CO40" s="27">
        <v>7324812.7400000002</v>
      </c>
      <c r="CP40" s="27">
        <v>0</v>
      </c>
      <c r="CQ40" s="27">
        <v>0</v>
      </c>
      <c r="CR40" s="27">
        <v>0</v>
      </c>
      <c r="CS40" s="27">
        <v>7324812.7400000002</v>
      </c>
      <c r="CT40" s="27">
        <v>11879953.189999999</v>
      </c>
      <c r="CU40" s="27">
        <v>68545.649999999994</v>
      </c>
      <c r="CV40" s="27">
        <v>3275400.73</v>
      </c>
      <c r="CW40" s="27">
        <v>0</v>
      </c>
      <c r="CX40" s="27">
        <v>8536006.8100000005</v>
      </c>
      <c r="CY40" s="27">
        <v>11598639.390000001</v>
      </c>
      <c r="CZ40" s="27">
        <v>55107.45</v>
      </c>
      <c r="DA40" s="27">
        <v>4147.87</v>
      </c>
      <c r="DB40" s="27">
        <v>0</v>
      </c>
      <c r="DC40" s="27">
        <v>11539384.07</v>
      </c>
      <c r="DD40" s="27">
        <v>7386834.1699999999</v>
      </c>
      <c r="DE40" s="27">
        <v>54707.09</v>
      </c>
      <c r="DF40" s="27">
        <v>4117.7299999999996</v>
      </c>
      <c r="DG40" s="27">
        <v>0</v>
      </c>
      <c r="DH40" s="27">
        <v>7328009.3499999996</v>
      </c>
      <c r="DI40" s="27">
        <v>11687475.98</v>
      </c>
      <c r="DJ40" s="27">
        <v>0</v>
      </c>
      <c r="DK40" s="27">
        <v>3270241.38</v>
      </c>
      <c r="DL40" s="27">
        <v>0</v>
      </c>
      <c r="DM40" s="27">
        <v>8417234.5999999996</v>
      </c>
      <c r="DN40" s="27">
        <v>11454333.74</v>
      </c>
      <c r="DO40" s="27">
        <v>0</v>
      </c>
      <c r="DP40" s="27">
        <v>0</v>
      </c>
      <c r="DQ40" s="27">
        <v>0</v>
      </c>
      <c r="DR40" s="27">
        <v>11454333.74</v>
      </c>
      <c r="DS40" s="27">
        <v>7324913.2999999998</v>
      </c>
      <c r="DT40" s="27">
        <v>0</v>
      </c>
      <c r="DU40" s="27">
        <v>0</v>
      </c>
      <c r="DV40" s="27">
        <v>0</v>
      </c>
      <c r="DW40" s="27">
        <v>7324913.2999999998</v>
      </c>
      <c r="DX40" s="45" t="s">
        <v>73</v>
      </c>
      <c r="DY40" s="28" t="s">
        <v>71</v>
      </c>
      <c r="DZ40" s="2"/>
    </row>
    <row r="41" spans="1:130" ht="67.5" x14ac:dyDescent="0.25">
      <c r="A41" s="43"/>
      <c r="B41" s="45"/>
      <c r="C41" s="21" t="s">
        <v>68</v>
      </c>
      <c r="D41" s="21" t="s">
        <v>132</v>
      </c>
      <c r="E41" s="21" t="s">
        <v>70</v>
      </c>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t="s">
        <v>133</v>
      </c>
      <c r="AE41" s="21" t="s">
        <v>79</v>
      </c>
      <c r="AF41" s="22" t="s">
        <v>80</v>
      </c>
      <c r="AG41" s="23"/>
      <c r="AH41" s="23"/>
      <c r="AI41" s="24"/>
      <c r="AJ41" s="39"/>
      <c r="AK41" s="40"/>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45"/>
      <c r="DY41" s="28" t="s">
        <v>74</v>
      </c>
      <c r="DZ41" s="2"/>
    </row>
    <row r="42" spans="1:130" ht="101.45" customHeight="1" x14ac:dyDescent="0.25">
      <c r="A42" s="42" t="s">
        <v>134</v>
      </c>
      <c r="B42" s="45" t="s">
        <v>135</v>
      </c>
      <c r="C42" s="21" t="s">
        <v>68</v>
      </c>
      <c r="D42" s="21" t="s">
        <v>136</v>
      </c>
      <c r="E42" s="21" t="s">
        <v>70</v>
      </c>
      <c r="F42" s="21"/>
      <c r="G42" s="21"/>
      <c r="H42" s="21"/>
      <c r="I42" s="21"/>
      <c r="J42" s="21"/>
      <c r="K42" s="21" t="s">
        <v>123</v>
      </c>
      <c r="L42" s="21" t="s">
        <v>79</v>
      </c>
      <c r="M42" s="21" t="s">
        <v>124</v>
      </c>
      <c r="N42" s="21" t="s">
        <v>125</v>
      </c>
      <c r="O42" s="21"/>
      <c r="P42" s="21"/>
      <c r="Q42" s="21"/>
      <c r="R42" s="21"/>
      <c r="S42" s="21"/>
      <c r="T42" s="21"/>
      <c r="U42" s="21"/>
      <c r="V42" s="21"/>
      <c r="W42" s="21"/>
      <c r="X42" s="21"/>
      <c r="Y42" s="21"/>
      <c r="Z42" s="21"/>
      <c r="AA42" s="21" t="s">
        <v>137</v>
      </c>
      <c r="AB42" s="21" t="s">
        <v>79</v>
      </c>
      <c r="AC42" s="22" t="s">
        <v>138</v>
      </c>
      <c r="AD42" s="21" t="s">
        <v>139</v>
      </c>
      <c r="AE42" s="21" t="s">
        <v>79</v>
      </c>
      <c r="AF42" s="22" t="s">
        <v>129</v>
      </c>
      <c r="AG42" s="23"/>
      <c r="AH42" s="23"/>
      <c r="AI42" s="24"/>
      <c r="AJ42" s="39" t="s">
        <v>130</v>
      </c>
      <c r="AK42" s="40" t="s">
        <v>140</v>
      </c>
      <c r="AL42" s="27">
        <v>33771596.509999998</v>
      </c>
      <c r="AM42" s="27">
        <v>32913430.16</v>
      </c>
      <c r="AN42" s="27">
        <v>0</v>
      </c>
      <c r="AO42" s="27">
        <v>0</v>
      </c>
      <c r="AP42" s="27">
        <v>4424444.25</v>
      </c>
      <c r="AQ42" s="27">
        <v>4424444.25</v>
      </c>
      <c r="AR42" s="27">
        <v>0</v>
      </c>
      <c r="AS42" s="27">
        <v>0</v>
      </c>
      <c r="AT42" s="27">
        <v>29347152.260000002</v>
      </c>
      <c r="AU42" s="27">
        <v>28488985.91</v>
      </c>
      <c r="AV42" s="27">
        <v>36254929.229999997</v>
      </c>
      <c r="AW42" s="27">
        <v>0</v>
      </c>
      <c r="AX42" s="27">
        <v>2000000</v>
      </c>
      <c r="AY42" s="27">
        <v>0</v>
      </c>
      <c r="AZ42" s="27">
        <v>34254929.229999997</v>
      </c>
      <c r="BA42" s="27">
        <v>25246969.440000001</v>
      </c>
      <c r="BB42" s="27">
        <v>0</v>
      </c>
      <c r="BC42" s="27">
        <v>0</v>
      </c>
      <c r="BD42" s="27">
        <v>0</v>
      </c>
      <c r="BE42" s="27">
        <v>25246969.440000001</v>
      </c>
      <c r="BF42" s="27">
        <v>28120303.059999999</v>
      </c>
      <c r="BG42" s="27">
        <v>0</v>
      </c>
      <c r="BH42" s="27">
        <v>0</v>
      </c>
      <c r="BI42" s="27">
        <v>0</v>
      </c>
      <c r="BJ42" s="27">
        <v>28120303.059999999</v>
      </c>
      <c r="BK42" s="27">
        <v>28120303.059999999</v>
      </c>
      <c r="BL42" s="27">
        <v>0</v>
      </c>
      <c r="BM42" s="27">
        <v>0</v>
      </c>
      <c r="BN42" s="27">
        <v>0</v>
      </c>
      <c r="BO42" s="27">
        <v>28120303.059999999</v>
      </c>
      <c r="BP42" s="27">
        <v>33539196.02</v>
      </c>
      <c r="BQ42" s="27">
        <v>32681029.670000002</v>
      </c>
      <c r="BR42" s="27">
        <v>0</v>
      </c>
      <c r="BS42" s="27">
        <v>0</v>
      </c>
      <c r="BT42" s="27">
        <v>4424444.25</v>
      </c>
      <c r="BU42" s="27">
        <v>4424444.25</v>
      </c>
      <c r="BV42" s="27">
        <v>0</v>
      </c>
      <c r="BW42" s="27">
        <v>0</v>
      </c>
      <c r="BX42" s="27">
        <v>29114751.77</v>
      </c>
      <c r="BY42" s="27">
        <v>28256585.420000002</v>
      </c>
      <c r="BZ42" s="27">
        <v>36254929.229999997</v>
      </c>
      <c r="CA42" s="27">
        <v>0</v>
      </c>
      <c r="CB42" s="27">
        <v>2000000</v>
      </c>
      <c r="CC42" s="27">
        <v>0</v>
      </c>
      <c r="CD42" s="27">
        <v>34254929.229999997</v>
      </c>
      <c r="CE42" s="27">
        <v>25246969.440000001</v>
      </c>
      <c r="CF42" s="27">
        <v>0</v>
      </c>
      <c r="CG42" s="27">
        <v>0</v>
      </c>
      <c r="CH42" s="27">
        <v>0</v>
      </c>
      <c r="CI42" s="27">
        <v>25246969.440000001</v>
      </c>
      <c r="CJ42" s="27">
        <v>28120303.059999999</v>
      </c>
      <c r="CK42" s="27">
        <v>0</v>
      </c>
      <c r="CL42" s="27">
        <v>0</v>
      </c>
      <c r="CM42" s="27">
        <v>0</v>
      </c>
      <c r="CN42" s="27">
        <v>28120303.059999999</v>
      </c>
      <c r="CO42" s="27">
        <v>28120303.059999999</v>
      </c>
      <c r="CP42" s="27">
        <v>0</v>
      </c>
      <c r="CQ42" s="27">
        <v>0</v>
      </c>
      <c r="CR42" s="27">
        <v>0</v>
      </c>
      <c r="CS42" s="27">
        <v>28120303.059999999</v>
      </c>
      <c r="CT42" s="27">
        <v>33771596.509999998</v>
      </c>
      <c r="CU42" s="27">
        <v>0</v>
      </c>
      <c r="CV42" s="27">
        <v>4424444.25</v>
      </c>
      <c r="CW42" s="27">
        <v>0</v>
      </c>
      <c r="CX42" s="27">
        <v>29347152.260000002</v>
      </c>
      <c r="CY42" s="27">
        <v>36254929.229999997</v>
      </c>
      <c r="CZ42" s="27">
        <v>0</v>
      </c>
      <c r="DA42" s="27">
        <v>2000000</v>
      </c>
      <c r="DB42" s="27">
        <v>0</v>
      </c>
      <c r="DC42" s="27">
        <v>34254929.229999997</v>
      </c>
      <c r="DD42" s="27">
        <v>25246969.440000001</v>
      </c>
      <c r="DE42" s="27">
        <v>0</v>
      </c>
      <c r="DF42" s="27">
        <v>0</v>
      </c>
      <c r="DG42" s="27">
        <v>0</v>
      </c>
      <c r="DH42" s="27">
        <v>25246969.440000001</v>
      </c>
      <c r="DI42" s="27">
        <v>33539196.02</v>
      </c>
      <c r="DJ42" s="27">
        <v>0</v>
      </c>
      <c r="DK42" s="27">
        <v>4424444.25</v>
      </c>
      <c r="DL42" s="27">
        <v>0</v>
      </c>
      <c r="DM42" s="27">
        <v>29114751.77</v>
      </c>
      <c r="DN42" s="27">
        <v>36254929.229999997</v>
      </c>
      <c r="DO42" s="27">
        <v>0</v>
      </c>
      <c r="DP42" s="27">
        <v>2000000</v>
      </c>
      <c r="DQ42" s="27">
        <v>0</v>
      </c>
      <c r="DR42" s="27">
        <v>34254929.229999997</v>
      </c>
      <c r="DS42" s="27">
        <v>25246969.440000001</v>
      </c>
      <c r="DT42" s="27">
        <v>0</v>
      </c>
      <c r="DU42" s="27">
        <v>0</v>
      </c>
      <c r="DV42" s="27">
        <v>0</v>
      </c>
      <c r="DW42" s="27">
        <v>25246969.440000001</v>
      </c>
      <c r="DX42" s="45" t="s">
        <v>73</v>
      </c>
      <c r="DY42" s="28" t="s">
        <v>71</v>
      </c>
      <c r="DZ42" s="2"/>
    </row>
    <row r="43" spans="1:130" ht="67.5" x14ac:dyDescent="0.25">
      <c r="A43" s="44"/>
      <c r="B43" s="45"/>
      <c r="C43" s="21"/>
      <c r="D43" s="21"/>
      <c r="E43" s="21"/>
      <c r="F43" s="21"/>
      <c r="G43" s="21"/>
      <c r="H43" s="21"/>
      <c r="I43" s="21"/>
      <c r="J43" s="21"/>
      <c r="K43" s="21"/>
      <c r="L43" s="21"/>
      <c r="M43" s="21"/>
      <c r="N43" s="21"/>
      <c r="O43" s="21"/>
      <c r="P43" s="21"/>
      <c r="Q43" s="21"/>
      <c r="R43" s="21"/>
      <c r="S43" s="21"/>
      <c r="T43" s="21"/>
      <c r="U43" s="21"/>
      <c r="V43" s="21"/>
      <c r="W43" s="21"/>
      <c r="X43" s="21"/>
      <c r="Y43" s="21"/>
      <c r="Z43" s="21"/>
      <c r="AA43" s="21" t="s">
        <v>141</v>
      </c>
      <c r="AB43" s="21" t="s">
        <v>79</v>
      </c>
      <c r="AC43" s="22" t="s">
        <v>129</v>
      </c>
      <c r="AD43" s="21" t="s">
        <v>128</v>
      </c>
      <c r="AE43" s="21" t="s">
        <v>79</v>
      </c>
      <c r="AF43" s="22" t="s">
        <v>129</v>
      </c>
      <c r="AG43" s="23"/>
      <c r="AH43" s="23"/>
      <c r="AI43" s="24"/>
      <c r="AJ43" s="39"/>
      <c r="AK43" s="40"/>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5"/>
      <c r="DY43" s="28" t="s">
        <v>74</v>
      </c>
      <c r="DZ43" s="2"/>
    </row>
    <row r="44" spans="1:130" ht="67.5" x14ac:dyDescent="0.25">
      <c r="A44" s="43"/>
      <c r="B44" s="45"/>
      <c r="C44" s="21"/>
      <c r="D44" s="21"/>
      <c r="E44" s="21"/>
      <c r="F44" s="21"/>
      <c r="G44" s="21"/>
      <c r="H44" s="21"/>
      <c r="I44" s="21"/>
      <c r="J44" s="21"/>
      <c r="K44" s="21"/>
      <c r="L44" s="21"/>
      <c r="M44" s="21"/>
      <c r="N44" s="21"/>
      <c r="O44" s="21"/>
      <c r="P44" s="21"/>
      <c r="Q44" s="21"/>
      <c r="R44" s="21"/>
      <c r="S44" s="21"/>
      <c r="T44" s="21"/>
      <c r="U44" s="21"/>
      <c r="V44" s="21"/>
      <c r="W44" s="21"/>
      <c r="X44" s="21"/>
      <c r="Y44" s="21"/>
      <c r="Z44" s="21"/>
      <c r="AA44" s="21" t="s">
        <v>142</v>
      </c>
      <c r="AB44" s="21" t="s">
        <v>79</v>
      </c>
      <c r="AC44" s="22" t="s">
        <v>129</v>
      </c>
      <c r="AD44" s="21" t="s">
        <v>133</v>
      </c>
      <c r="AE44" s="21" t="s">
        <v>79</v>
      </c>
      <c r="AF44" s="22" t="s">
        <v>80</v>
      </c>
      <c r="AG44" s="23"/>
      <c r="AH44" s="23"/>
      <c r="AI44" s="24"/>
      <c r="AJ44" s="39"/>
      <c r="AK44" s="40"/>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45"/>
      <c r="DY44" s="28" t="s">
        <v>89</v>
      </c>
      <c r="DZ44" s="2"/>
    </row>
    <row r="45" spans="1:130" ht="90" x14ac:dyDescent="0.25">
      <c r="A45" s="29" t="s">
        <v>143</v>
      </c>
      <c r="B45" s="20" t="s">
        <v>144</v>
      </c>
      <c r="C45" s="21" t="s">
        <v>68</v>
      </c>
      <c r="D45" s="21" t="s">
        <v>145</v>
      </c>
      <c r="E45" s="21" t="s">
        <v>70</v>
      </c>
      <c r="F45" s="21"/>
      <c r="G45" s="21"/>
      <c r="H45" s="21"/>
      <c r="I45" s="21"/>
      <c r="J45" s="21"/>
      <c r="K45" s="21" t="s">
        <v>146</v>
      </c>
      <c r="L45" s="21" t="s">
        <v>79</v>
      </c>
      <c r="M45" s="21" t="s">
        <v>129</v>
      </c>
      <c r="N45" s="21"/>
      <c r="O45" s="21"/>
      <c r="P45" s="21"/>
      <c r="Q45" s="21"/>
      <c r="R45" s="21"/>
      <c r="S45" s="21"/>
      <c r="T45" s="21"/>
      <c r="U45" s="21"/>
      <c r="V45" s="21"/>
      <c r="W45" s="21"/>
      <c r="X45" s="21"/>
      <c r="Y45" s="21"/>
      <c r="Z45" s="21"/>
      <c r="AA45" s="21"/>
      <c r="AB45" s="21"/>
      <c r="AC45" s="22"/>
      <c r="AD45" s="21" t="s">
        <v>133</v>
      </c>
      <c r="AE45" s="21" t="s">
        <v>79</v>
      </c>
      <c r="AF45" s="22" t="s">
        <v>80</v>
      </c>
      <c r="AG45" s="23"/>
      <c r="AH45" s="23"/>
      <c r="AI45" s="24"/>
      <c r="AJ45" s="25" t="s">
        <v>147</v>
      </c>
      <c r="AK45" s="26" t="s">
        <v>148</v>
      </c>
      <c r="AL45" s="27">
        <v>10355402.119999999</v>
      </c>
      <c r="AM45" s="27">
        <v>9752564.0899999999</v>
      </c>
      <c r="AN45" s="27">
        <v>0</v>
      </c>
      <c r="AO45" s="27">
        <v>0</v>
      </c>
      <c r="AP45" s="27">
        <v>0</v>
      </c>
      <c r="AQ45" s="27">
        <v>0</v>
      </c>
      <c r="AR45" s="27">
        <v>0</v>
      </c>
      <c r="AS45" s="27">
        <v>0</v>
      </c>
      <c r="AT45" s="27">
        <v>10355402.119999999</v>
      </c>
      <c r="AU45" s="27">
        <v>9752564.0899999999</v>
      </c>
      <c r="AV45" s="27">
        <v>10611762.560000001</v>
      </c>
      <c r="AW45" s="27">
        <v>0</v>
      </c>
      <c r="AX45" s="27">
        <v>0</v>
      </c>
      <c r="AY45" s="27">
        <v>0</v>
      </c>
      <c r="AZ45" s="27">
        <v>10611762.560000001</v>
      </c>
      <c r="BA45" s="27">
        <v>10499709.789999999</v>
      </c>
      <c r="BB45" s="27">
        <v>0</v>
      </c>
      <c r="BC45" s="27">
        <v>0</v>
      </c>
      <c r="BD45" s="27">
        <v>0</v>
      </c>
      <c r="BE45" s="27">
        <v>10499709.789999999</v>
      </c>
      <c r="BF45" s="27">
        <v>10499709.789999999</v>
      </c>
      <c r="BG45" s="27">
        <v>0</v>
      </c>
      <c r="BH45" s="27">
        <v>0</v>
      </c>
      <c r="BI45" s="27">
        <v>0</v>
      </c>
      <c r="BJ45" s="27">
        <v>10499709.789999999</v>
      </c>
      <c r="BK45" s="27">
        <v>10499709.789999999</v>
      </c>
      <c r="BL45" s="27">
        <v>0</v>
      </c>
      <c r="BM45" s="27">
        <v>0</v>
      </c>
      <c r="BN45" s="27">
        <v>0</v>
      </c>
      <c r="BO45" s="27">
        <v>10499709.789999999</v>
      </c>
      <c r="BP45" s="27">
        <v>10326622.119999999</v>
      </c>
      <c r="BQ45" s="27">
        <v>9723784.0899999999</v>
      </c>
      <c r="BR45" s="27">
        <v>0</v>
      </c>
      <c r="BS45" s="27">
        <v>0</v>
      </c>
      <c r="BT45" s="27">
        <v>0</v>
      </c>
      <c r="BU45" s="27">
        <v>0</v>
      </c>
      <c r="BV45" s="27">
        <v>0</v>
      </c>
      <c r="BW45" s="27">
        <v>0</v>
      </c>
      <c r="BX45" s="27">
        <v>10326622.119999999</v>
      </c>
      <c r="BY45" s="27">
        <v>9723784.0899999999</v>
      </c>
      <c r="BZ45" s="27">
        <v>10611762.560000001</v>
      </c>
      <c r="CA45" s="27">
        <v>0</v>
      </c>
      <c r="CB45" s="27">
        <v>0</v>
      </c>
      <c r="CC45" s="27">
        <v>0</v>
      </c>
      <c r="CD45" s="27">
        <v>10611762.560000001</v>
      </c>
      <c r="CE45" s="27">
        <v>10499709.789999999</v>
      </c>
      <c r="CF45" s="27">
        <v>0</v>
      </c>
      <c r="CG45" s="27">
        <v>0</v>
      </c>
      <c r="CH45" s="27">
        <v>0</v>
      </c>
      <c r="CI45" s="27">
        <v>10499709.789999999</v>
      </c>
      <c r="CJ45" s="27">
        <v>10499709.789999999</v>
      </c>
      <c r="CK45" s="27">
        <v>0</v>
      </c>
      <c r="CL45" s="27">
        <v>0</v>
      </c>
      <c r="CM45" s="27">
        <v>0</v>
      </c>
      <c r="CN45" s="27">
        <v>10499709.789999999</v>
      </c>
      <c r="CO45" s="27">
        <v>10499709.789999999</v>
      </c>
      <c r="CP45" s="27">
        <v>0</v>
      </c>
      <c r="CQ45" s="27">
        <v>0</v>
      </c>
      <c r="CR45" s="27">
        <v>0</v>
      </c>
      <c r="CS45" s="27">
        <v>10499709.789999999</v>
      </c>
      <c r="CT45" s="27">
        <v>10355402.119999999</v>
      </c>
      <c r="CU45" s="27">
        <v>0</v>
      </c>
      <c r="CV45" s="27">
        <v>0</v>
      </c>
      <c r="CW45" s="27">
        <v>0</v>
      </c>
      <c r="CX45" s="27">
        <v>10355402.119999999</v>
      </c>
      <c r="CY45" s="27">
        <v>10611762.560000001</v>
      </c>
      <c r="CZ45" s="27">
        <v>0</v>
      </c>
      <c r="DA45" s="27">
        <v>0</v>
      </c>
      <c r="DB45" s="27">
        <v>0</v>
      </c>
      <c r="DC45" s="27">
        <v>10611762.560000001</v>
      </c>
      <c r="DD45" s="27">
        <v>10499709.789999999</v>
      </c>
      <c r="DE45" s="27">
        <v>0</v>
      </c>
      <c r="DF45" s="27">
        <v>0</v>
      </c>
      <c r="DG45" s="27">
        <v>0</v>
      </c>
      <c r="DH45" s="27">
        <v>10499709.789999999</v>
      </c>
      <c r="DI45" s="27">
        <v>10326622.119999999</v>
      </c>
      <c r="DJ45" s="27">
        <v>0</v>
      </c>
      <c r="DK45" s="27">
        <v>0</v>
      </c>
      <c r="DL45" s="27">
        <v>0</v>
      </c>
      <c r="DM45" s="27">
        <v>10326622.119999999</v>
      </c>
      <c r="DN45" s="27">
        <v>10611762.560000001</v>
      </c>
      <c r="DO45" s="27">
        <v>0</v>
      </c>
      <c r="DP45" s="27">
        <v>0</v>
      </c>
      <c r="DQ45" s="27">
        <v>0</v>
      </c>
      <c r="DR45" s="27">
        <v>10611762.560000001</v>
      </c>
      <c r="DS45" s="27">
        <v>10499709.789999999</v>
      </c>
      <c r="DT45" s="27">
        <v>0</v>
      </c>
      <c r="DU45" s="27">
        <v>0</v>
      </c>
      <c r="DV45" s="27">
        <v>0</v>
      </c>
      <c r="DW45" s="27">
        <v>10499709.789999999</v>
      </c>
      <c r="DX45" s="20" t="s">
        <v>83</v>
      </c>
      <c r="DY45" s="28" t="s">
        <v>71</v>
      </c>
      <c r="DZ45" s="2"/>
    </row>
    <row r="46" spans="1:130" ht="135.19999999999999" customHeight="1" x14ac:dyDescent="0.25">
      <c r="A46" s="42" t="s">
        <v>149</v>
      </c>
      <c r="B46" s="45" t="s">
        <v>150</v>
      </c>
      <c r="C46" s="21" t="s">
        <v>68</v>
      </c>
      <c r="D46" s="21" t="s">
        <v>151</v>
      </c>
      <c r="E46" s="21" t="s">
        <v>70</v>
      </c>
      <c r="F46" s="21"/>
      <c r="G46" s="21"/>
      <c r="H46" s="21"/>
      <c r="I46" s="21"/>
      <c r="J46" s="21"/>
      <c r="K46" s="21" t="s">
        <v>152</v>
      </c>
      <c r="L46" s="21" t="s">
        <v>79</v>
      </c>
      <c r="M46" s="21" t="s">
        <v>129</v>
      </c>
      <c r="N46" s="21"/>
      <c r="O46" s="21"/>
      <c r="P46" s="21"/>
      <c r="Q46" s="21"/>
      <c r="R46" s="21"/>
      <c r="S46" s="21"/>
      <c r="T46" s="21"/>
      <c r="U46" s="21"/>
      <c r="V46" s="21"/>
      <c r="W46" s="21"/>
      <c r="X46" s="21"/>
      <c r="Y46" s="21"/>
      <c r="Z46" s="21"/>
      <c r="AA46" s="21" t="s">
        <v>153</v>
      </c>
      <c r="AB46" s="21" t="s">
        <v>79</v>
      </c>
      <c r="AC46" s="22" t="s">
        <v>154</v>
      </c>
      <c r="AD46" s="21" t="s">
        <v>128</v>
      </c>
      <c r="AE46" s="21" t="s">
        <v>79</v>
      </c>
      <c r="AF46" s="22" t="s">
        <v>129</v>
      </c>
      <c r="AG46" s="23"/>
      <c r="AH46" s="23"/>
      <c r="AI46" s="24"/>
      <c r="AJ46" s="39" t="s">
        <v>155</v>
      </c>
      <c r="AK46" s="40" t="s">
        <v>156</v>
      </c>
      <c r="AL46" s="27">
        <v>0</v>
      </c>
      <c r="AM46" s="27">
        <v>0</v>
      </c>
      <c r="AN46" s="27">
        <v>0</v>
      </c>
      <c r="AO46" s="27">
        <v>0</v>
      </c>
      <c r="AP46" s="27">
        <v>0</v>
      </c>
      <c r="AQ46" s="27">
        <v>0</v>
      </c>
      <c r="AR46" s="27">
        <v>0</v>
      </c>
      <c r="AS46" s="27">
        <v>0</v>
      </c>
      <c r="AT46" s="27">
        <v>0</v>
      </c>
      <c r="AU46" s="27">
        <v>0</v>
      </c>
      <c r="AV46" s="27">
        <v>4952105.26</v>
      </c>
      <c r="AW46" s="27">
        <v>3900000</v>
      </c>
      <c r="AX46" s="27">
        <v>100000</v>
      </c>
      <c r="AY46" s="27">
        <v>0</v>
      </c>
      <c r="AZ46" s="27">
        <v>952105.26</v>
      </c>
      <c r="BA46" s="27">
        <v>1000000</v>
      </c>
      <c r="BB46" s="27">
        <v>0</v>
      </c>
      <c r="BC46" s="27">
        <v>0</v>
      </c>
      <c r="BD46" s="27">
        <v>0</v>
      </c>
      <c r="BE46" s="27">
        <v>1000000</v>
      </c>
      <c r="BF46" s="27">
        <v>1000000</v>
      </c>
      <c r="BG46" s="27">
        <v>0</v>
      </c>
      <c r="BH46" s="27">
        <v>0</v>
      </c>
      <c r="BI46" s="27">
        <v>0</v>
      </c>
      <c r="BJ46" s="27">
        <v>1000000</v>
      </c>
      <c r="BK46" s="27">
        <v>1000000</v>
      </c>
      <c r="BL46" s="27">
        <v>0</v>
      </c>
      <c r="BM46" s="27">
        <v>0</v>
      </c>
      <c r="BN46" s="27">
        <v>0</v>
      </c>
      <c r="BO46" s="27">
        <v>1000000</v>
      </c>
      <c r="BP46" s="27">
        <v>0</v>
      </c>
      <c r="BQ46" s="27">
        <v>0</v>
      </c>
      <c r="BR46" s="27">
        <v>0</v>
      </c>
      <c r="BS46" s="27">
        <v>0</v>
      </c>
      <c r="BT46" s="27">
        <v>0</v>
      </c>
      <c r="BU46" s="27">
        <v>0</v>
      </c>
      <c r="BV46" s="27">
        <v>0</v>
      </c>
      <c r="BW46" s="27">
        <v>0</v>
      </c>
      <c r="BX46" s="27">
        <v>0</v>
      </c>
      <c r="BY46" s="27">
        <v>0</v>
      </c>
      <c r="BZ46" s="27">
        <v>4952105.26</v>
      </c>
      <c r="CA46" s="27">
        <v>3900000</v>
      </c>
      <c r="CB46" s="27">
        <v>100000</v>
      </c>
      <c r="CC46" s="27">
        <v>0</v>
      </c>
      <c r="CD46" s="27">
        <v>952105.26</v>
      </c>
      <c r="CE46" s="27">
        <v>1000000</v>
      </c>
      <c r="CF46" s="27">
        <v>0</v>
      </c>
      <c r="CG46" s="27">
        <v>0</v>
      </c>
      <c r="CH46" s="27">
        <v>0</v>
      </c>
      <c r="CI46" s="27">
        <v>1000000</v>
      </c>
      <c r="CJ46" s="27">
        <v>1000000</v>
      </c>
      <c r="CK46" s="27">
        <v>0</v>
      </c>
      <c r="CL46" s="27">
        <v>0</v>
      </c>
      <c r="CM46" s="27">
        <v>0</v>
      </c>
      <c r="CN46" s="27">
        <v>1000000</v>
      </c>
      <c r="CO46" s="27">
        <v>1000000</v>
      </c>
      <c r="CP46" s="27">
        <v>0</v>
      </c>
      <c r="CQ46" s="27">
        <v>0</v>
      </c>
      <c r="CR46" s="27">
        <v>0</v>
      </c>
      <c r="CS46" s="27">
        <v>1000000</v>
      </c>
      <c r="CT46" s="27">
        <v>0</v>
      </c>
      <c r="CU46" s="27">
        <v>0</v>
      </c>
      <c r="CV46" s="27">
        <v>0</v>
      </c>
      <c r="CW46" s="27">
        <v>0</v>
      </c>
      <c r="CX46" s="27">
        <v>0</v>
      </c>
      <c r="CY46" s="27">
        <v>4952105.26</v>
      </c>
      <c r="CZ46" s="27">
        <v>3900000</v>
      </c>
      <c r="DA46" s="27">
        <v>100000</v>
      </c>
      <c r="DB46" s="27">
        <v>0</v>
      </c>
      <c r="DC46" s="27">
        <v>952105.26</v>
      </c>
      <c r="DD46" s="27">
        <v>1000000</v>
      </c>
      <c r="DE46" s="27">
        <v>0</v>
      </c>
      <c r="DF46" s="27">
        <v>0</v>
      </c>
      <c r="DG46" s="27">
        <v>0</v>
      </c>
      <c r="DH46" s="27">
        <v>1000000</v>
      </c>
      <c r="DI46" s="27">
        <v>0</v>
      </c>
      <c r="DJ46" s="27">
        <v>0</v>
      </c>
      <c r="DK46" s="27">
        <v>0</v>
      </c>
      <c r="DL46" s="27">
        <v>0</v>
      </c>
      <c r="DM46" s="27">
        <v>0</v>
      </c>
      <c r="DN46" s="27">
        <v>4952105.26</v>
      </c>
      <c r="DO46" s="27">
        <v>3900000</v>
      </c>
      <c r="DP46" s="27">
        <v>100000</v>
      </c>
      <c r="DQ46" s="27">
        <v>0</v>
      </c>
      <c r="DR46" s="27">
        <v>952105.26</v>
      </c>
      <c r="DS46" s="27">
        <v>1000000</v>
      </c>
      <c r="DT46" s="27">
        <v>0</v>
      </c>
      <c r="DU46" s="27">
        <v>0</v>
      </c>
      <c r="DV46" s="27">
        <v>0</v>
      </c>
      <c r="DW46" s="27">
        <v>1000000</v>
      </c>
      <c r="DX46" s="45" t="s">
        <v>73</v>
      </c>
      <c r="DY46" s="28" t="s">
        <v>71</v>
      </c>
      <c r="DZ46" s="2"/>
    </row>
    <row r="47" spans="1:130" ht="78.75" x14ac:dyDescent="0.25">
      <c r="A47" s="43"/>
      <c r="B47" s="45"/>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2"/>
      <c r="AD47" s="21" t="s">
        <v>157</v>
      </c>
      <c r="AE47" s="21" t="s">
        <v>79</v>
      </c>
      <c r="AF47" s="22" t="s">
        <v>158</v>
      </c>
      <c r="AG47" s="23"/>
      <c r="AH47" s="23"/>
      <c r="AI47" s="24"/>
      <c r="AJ47" s="39"/>
      <c r="AK47" s="40"/>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45"/>
      <c r="DY47" s="28" t="s">
        <v>74</v>
      </c>
      <c r="DZ47" s="2"/>
    </row>
    <row r="48" spans="1:130" ht="67.7" customHeight="1" x14ac:dyDescent="0.25">
      <c r="A48" s="42" t="s">
        <v>159</v>
      </c>
      <c r="B48" s="45" t="s">
        <v>160</v>
      </c>
      <c r="C48" s="21" t="s">
        <v>68</v>
      </c>
      <c r="D48" s="21" t="s">
        <v>161</v>
      </c>
      <c r="E48" s="21" t="s">
        <v>70</v>
      </c>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t="s">
        <v>157</v>
      </c>
      <c r="AE48" s="21" t="s">
        <v>79</v>
      </c>
      <c r="AF48" s="22" t="s">
        <v>158</v>
      </c>
      <c r="AG48" s="23"/>
      <c r="AH48" s="23"/>
      <c r="AI48" s="24"/>
      <c r="AJ48" s="39" t="s">
        <v>155</v>
      </c>
      <c r="AK48" s="40" t="s">
        <v>156</v>
      </c>
      <c r="AL48" s="27">
        <v>17245180.940000001</v>
      </c>
      <c r="AM48" s="27">
        <v>16779326.199999999</v>
      </c>
      <c r="AN48" s="27">
        <v>0</v>
      </c>
      <c r="AO48" s="27">
        <v>0</v>
      </c>
      <c r="AP48" s="27">
        <v>1135356.83</v>
      </c>
      <c r="AQ48" s="27">
        <v>1135356.83</v>
      </c>
      <c r="AR48" s="27">
        <v>0</v>
      </c>
      <c r="AS48" s="27">
        <v>0</v>
      </c>
      <c r="AT48" s="27">
        <v>16109824.109999999</v>
      </c>
      <c r="AU48" s="27">
        <v>15643969.369999999</v>
      </c>
      <c r="AV48" s="27">
        <v>20252947.07</v>
      </c>
      <c r="AW48" s="27">
        <v>0</v>
      </c>
      <c r="AX48" s="27">
        <v>0</v>
      </c>
      <c r="AY48" s="27">
        <v>0</v>
      </c>
      <c r="AZ48" s="27">
        <v>20252947.07</v>
      </c>
      <c r="BA48" s="27">
        <v>20020340.27</v>
      </c>
      <c r="BB48" s="27">
        <v>0</v>
      </c>
      <c r="BC48" s="27">
        <v>0</v>
      </c>
      <c r="BD48" s="27">
        <v>0</v>
      </c>
      <c r="BE48" s="27">
        <v>20020340.27</v>
      </c>
      <c r="BF48" s="27">
        <v>20020340.27</v>
      </c>
      <c r="BG48" s="27">
        <v>0</v>
      </c>
      <c r="BH48" s="27">
        <v>0</v>
      </c>
      <c r="BI48" s="27">
        <v>0</v>
      </c>
      <c r="BJ48" s="27">
        <v>20020340.27</v>
      </c>
      <c r="BK48" s="27">
        <v>20020340.27</v>
      </c>
      <c r="BL48" s="27">
        <v>0</v>
      </c>
      <c r="BM48" s="27">
        <v>0</v>
      </c>
      <c r="BN48" s="27">
        <v>0</v>
      </c>
      <c r="BO48" s="27">
        <v>20020340.27</v>
      </c>
      <c r="BP48" s="27">
        <v>15405514.109999999</v>
      </c>
      <c r="BQ48" s="27">
        <v>15099078.380000001</v>
      </c>
      <c r="BR48" s="27">
        <v>0</v>
      </c>
      <c r="BS48" s="27">
        <v>0</v>
      </c>
      <c r="BT48" s="27">
        <v>0</v>
      </c>
      <c r="BU48" s="27">
        <v>0</v>
      </c>
      <c r="BV48" s="27">
        <v>0</v>
      </c>
      <c r="BW48" s="27">
        <v>0</v>
      </c>
      <c r="BX48" s="27">
        <v>15405514.109999999</v>
      </c>
      <c r="BY48" s="27">
        <v>15099078.380000001</v>
      </c>
      <c r="BZ48" s="27">
        <v>20252947.07</v>
      </c>
      <c r="CA48" s="27">
        <v>0</v>
      </c>
      <c r="CB48" s="27">
        <v>0</v>
      </c>
      <c r="CC48" s="27">
        <v>0</v>
      </c>
      <c r="CD48" s="27">
        <v>20252947.07</v>
      </c>
      <c r="CE48" s="27">
        <v>20020340.27</v>
      </c>
      <c r="CF48" s="27">
        <v>0</v>
      </c>
      <c r="CG48" s="27">
        <v>0</v>
      </c>
      <c r="CH48" s="27">
        <v>0</v>
      </c>
      <c r="CI48" s="27">
        <v>20020340.27</v>
      </c>
      <c r="CJ48" s="27">
        <v>20020340.27</v>
      </c>
      <c r="CK48" s="27">
        <v>0</v>
      </c>
      <c r="CL48" s="27">
        <v>0</v>
      </c>
      <c r="CM48" s="27">
        <v>0</v>
      </c>
      <c r="CN48" s="27">
        <v>20020340.27</v>
      </c>
      <c r="CO48" s="27">
        <v>20020340.27</v>
      </c>
      <c r="CP48" s="27">
        <v>0</v>
      </c>
      <c r="CQ48" s="27">
        <v>0</v>
      </c>
      <c r="CR48" s="27">
        <v>0</v>
      </c>
      <c r="CS48" s="27">
        <v>20020340.27</v>
      </c>
      <c r="CT48" s="27">
        <v>17245180.940000001</v>
      </c>
      <c r="CU48" s="27">
        <v>0</v>
      </c>
      <c r="CV48" s="27">
        <v>1135356.83</v>
      </c>
      <c r="CW48" s="27">
        <v>0</v>
      </c>
      <c r="CX48" s="27">
        <v>16109824.109999999</v>
      </c>
      <c r="CY48" s="27">
        <v>20252947.07</v>
      </c>
      <c r="CZ48" s="27">
        <v>0</v>
      </c>
      <c r="DA48" s="27">
        <v>0</v>
      </c>
      <c r="DB48" s="27">
        <v>0</v>
      </c>
      <c r="DC48" s="27">
        <v>20252947.07</v>
      </c>
      <c r="DD48" s="27">
        <v>20020340.27</v>
      </c>
      <c r="DE48" s="27">
        <v>0</v>
      </c>
      <c r="DF48" s="27">
        <v>0</v>
      </c>
      <c r="DG48" s="27">
        <v>0</v>
      </c>
      <c r="DH48" s="27">
        <v>20020340.27</v>
      </c>
      <c r="DI48" s="27">
        <v>15405514.109999999</v>
      </c>
      <c r="DJ48" s="27">
        <v>0</v>
      </c>
      <c r="DK48" s="27">
        <v>0</v>
      </c>
      <c r="DL48" s="27">
        <v>0</v>
      </c>
      <c r="DM48" s="27">
        <v>15405514.109999999</v>
      </c>
      <c r="DN48" s="27">
        <v>20252947.07</v>
      </c>
      <c r="DO48" s="27">
        <v>0</v>
      </c>
      <c r="DP48" s="27">
        <v>0</v>
      </c>
      <c r="DQ48" s="27">
        <v>0</v>
      </c>
      <c r="DR48" s="27">
        <v>20252947.07</v>
      </c>
      <c r="DS48" s="27">
        <v>20020340.27</v>
      </c>
      <c r="DT48" s="27">
        <v>0</v>
      </c>
      <c r="DU48" s="27">
        <v>0</v>
      </c>
      <c r="DV48" s="27">
        <v>0</v>
      </c>
      <c r="DW48" s="27">
        <v>20020340.27</v>
      </c>
      <c r="DX48" s="45" t="s">
        <v>83</v>
      </c>
      <c r="DY48" s="28" t="s">
        <v>71</v>
      </c>
      <c r="DZ48" s="2"/>
    </row>
    <row r="49" spans="1:130" ht="101.25" x14ac:dyDescent="0.25">
      <c r="A49" s="43"/>
      <c r="B49" s="45"/>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t="s">
        <v>162</v>
      </c>
      <c r="AE49" s="21" t="s">
        <v>79</v>
      </c>
      <c r="AF49" s="22" t="s">
        <v>129</v>
      </c>
      <c r="AG49" s="23"/>
      <c r="AH49" s="23"/>
      <c r="AI49" s="24"/>
      <c r="AJ49" s="39"/>
      <c r="AK49" s="40"/>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45"/>
      <c r="DY49" s="28" t="s">
        <v>74</v>
      </c>
      <c r="DZ49" s="2"/>
    </row>
    <row r="50" spans="1:130" ht="71.45" customHeight="1" x14ac:dyDescent="0.25">
      <c r="A50" s="42" t="s">
        <v>163</v>
      </c>
      <c r="B50" s="45" t="s">
        <v>164</v>
      </c>
      <c r="C50" s="21" t="s">
        <v>68</v>
      </c>
      <c r="D50" s="21" t="s">
        <v>161</v>
      </c>
      <c r="E50" s="21" t="s">
        <v>70</v>
      </c>
      <c r="F50" s="21"/>
      <c r="G50" s="21"/>
      <c r="H50" s="21"/>
      <c r="I50" s="21"/>
      <c r="J50" s="21"/>
      <c r="K50" s="21" t="s">
        <v>165</v>
      </c>
      <c r="L50" s="21" t="s">
        <v>79</v>
      </c>
      <c r="M50" s="21" t="s">
        <v>166</v>
      </c>
      <c r="N50" s="21" t="s">
        <v>167</v>
      </c>
      <c r="O50" s="21"/>
      <c r="P50" s="21"/>
      <c r="Q50" s="21"/>
      <c r="R50" s="21"/>
      <c r="S50" s="21"/>
      <c r="T50" s="21"/>
      <c r="U50" s="21"/>
      <c r="V50" s="21"/>
      <c r="W50" s="21"/>
      <c r="X50" s="21"/>
      <c r="Y50" s="21"/>
      <c r="Z50" s="21"/>
      <c r="AA50" s="21"/>
      <c r="AB50" s="21"/>
      <c r="AC50" s="22"/>
      <c r="AD50" s="21" t="s">
        <v>128</v>
      </c>
      <c r="AE50" s="21" t="s">
        <v>79</v>
      </c>
      <c r="AF50" s="22" t="s">
        <v>129</v>
      </c>
      <c r="AG50" s="23"/>
      <c r="AH50" s="23"/>
      <c r="AI50" s="24"/>
      <c r="AJ50" s="39" t="s">
        <v>155</v>
      </c>
      <c r="AK50" s="40" t="s">
        <v>156</v>
      </c>
      <c r="AL50" s="27">
        <v>3545853.77</v>
      </c>
      <c r="AM50" s="27">
        <v>3545853.77</v>
      </c>
      <c r="AN50" s="27">
        <v>0</v>
      </c>
      <c r="AO50" s="27">
        <v>0</v>
      </c>
      <c r="AP50" s="27">
        <v>2559659.04</v>
      </c>
      <c r="AQ50" s="27">
        <v>2559659.04</v>
      </c>
      <c r="AR50" s="27">
        <v>0</v>
      </c>
      <c r="AS50" s="27">
        <v>0</v>
      </c>
      <c r="AT50" s="27">
        <v>986194.73</v>
      </c>
      <c r="AU50" s="27">
        <v>986194.73</v>
      </c>
      <c r="AV50" s="27">
        <v>2611621.4500000002</v>
      </c>
      <c r="AW50" s="27">
        <v>0</v>
      </c>
      <c r="AX50" s="27">
        <v>998506.27</v>
      </c>
      <c r="AY50" s="27">
        <v>0</v>
      </c>
      <c r="AZ50" s="27">
        <v>1613115.18</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3545853.77</v>
      </c>
      <c r="BQ50" s="27">
        <v>3545853.77</v>
      </c>
      <c r="BR50" s="27">
        <v>0</v>
      </c>
      <c r="BS50" s="27">
        <v>0</v>
      </c>
      <c r="BT50" s="27">
        <v>2559659.04</v>
      </c>
      <c r="BU50" s="27">
        <v>2559659.04</v>
      </c>
      <c r="BV50" s="27">
        <v>0</v>
      </c>
      <c r="BW50" s="27">
        <v>0</v>
      </c>
      <c r="BX50" s="27">
        <v>986194.73</v>
      </c>
      <c r="BY50" s="27">
        <v>986194.73</v>
      </c>
      <c r="BZ50" s="27">
        <v>2611621.4500000002</v>
      </c>
      <c r="CA50" s="27">
        <v>0</v>
      </c>
      <c r="CB50" s="27">
        <v>998506.27</v>
      </c>
      <c r="CC50" s="27">
        <v>0</v>
      </c>
      <c r="CD50" s="27">
        <v>1613115.18</v>
      </c>
      <c r="CE50" s="27">
        <v>0</v>
      </c>
      <c r="CF50" s="27">
        <v>0</v>
      </c>
      <c r="CG50" s="27">
        <v>0</v>
      </c>
      <c r="CH50" s="27">
        <v>0</v>
      </c>
      <c r="CI50" s="27">
        <v>0</v>
      </c>
      <c r="CJ50" s="27">
        <v>0</v>
      </c>
      <c r="CK50" s="27">
        <v>0</v>
      </c>
      <c r="CL50" s="27">
        <v>0</v>
      </c>
      <c r="CM50" s="27">
        <v>0</v>
      </c>
      <c r="CN50" s="27">
        <v>0</v>
      </c>
      <c r="CO50" s="27">
        <v>0</v>
      </c>
      <c r="CP50" s="27">
        <v>0</v>
      </c>
      <c r="CQ50" s="27">
        <v>0</v>
      </c>
      <c r="CR50" s="27">
        <v>0</v>
      </c>
      <c r="CS50" s="27">
        <v>0</v>
      </c>
      <c r="CT50" s="27">
        <v>3545853.77</v>
      </c>
      <c r="CU50" s="27">
        <v>0</v>
      </c>
      <c r="CV50" s="27">
        <v>2559659.04</v>
      </c>
      <c r="CW50" s="27">
        <v>0</v>
      </c>
      <c r="CX50" s="27">
        <v>986194.73</v>
      </c>
      <c r="CY50" s="27">
        <v>2611621.4500000002</v>
      </c>
      <c r="CZ50" s="27">
        <v>0</v>
      </c>
      <c r="DA50" s="27">
        <v>998506.27</v>
      </c>
      <c r="DB50" s="27">
        <v>0</v>
      </c>
      <c r="DC50" s="27">
        <v>1613115.18</v>
      </c>
      <c r="DD50" s="27">
        <v>0</v>
      </c>
      <c r="DE50" s="27">
        <v>0</v>
      </c>
      <c r="DF50" s="27">
        <v>0</v>
      </c>
      <c r="DG50" s="27">
        <v>0</v>
      </c>
      <c r="DH50" s="27">
        <v>0</v>
      </c>
      <c r="DI50" s="27">
        <v>3545853.77</v>
      </c>
      <c r="DJ50" s="27">
        <v>0</v>
      </c>
      <c r="DK50" s="27">
        <v>2559659.04</v>
      </c>
      <c r="DL50" s="27">
        <v>0</v>
      </c>
      <c r="DM50" s="27">
        <v>986194.73</v>
      </c>
      <c r="DN50" s="27">
        <v>2611621.4500000002</v>
      </c>
      <c r="DO50" s="27">
        <v>0</v>
      </c>
      <c r="DP50" s="27">
        <v>998506.27</v>
      </c>
      <c r="DQ50" s="27">
        <v>0</v>
      </c>
      <c r="DR50" s="27">
        <v>1613115.18</v>
      </c>
      <c r="DS50" s="27">
        <v>0</v>
      </c>
      <c r="DT50" s="27">
        <v>0</v>
      </c>
      <c r="DU50" s="27">
        <v>0</v>
      </c>
      <c r="DV50" s="27">
        <v>0</v>
      </c>
      <c r="DW50" s="27">
        <v>0</v>
      </c>
      <c r="DX50" s="45" t="s">
        <v>83</v>
      </c>
      <c r="DY50" s="28" t="s">
        <v>71</v>
      </c>
      <c r="DZ50" s="2"/>
    </row>
    <row r="51" spans="1:130" ht="135" x14ac:dyDescent="0.25">
      <c r="A51" s="44"/>
      <c r="B51" s="45"/>
      <c r="C51" s="21"/>
      <c r="D51" s="21"/>
      <c r="E51" s="21"/>
      <c r="F51" s="21"/>
      <c r="G51" s="21"/>
      <c r="H51" s="21"/>
      <c r="I51" s="21"/>
      <c r="J51" s="21"/>
      <c r="K51" s="21" t="s">
        <v>152</v>
      </c>
      <c r="L51" s="21" t="s">
        <v>79</v>
      </c>
      <c r="M51" s="21" t="s">
        <v>129</v>
      </c>
      <c r="N51" s="21"/>
      <c r="O51" s="21"/>
      <c r="P51" s="21"/>
      <c r="Q51" s="21"/>
      <c r="R51" s="21"/>
      <c r="S51" s="21"/>
      <c r="T51" s="21"/>
      <c r="U51" s="21"/>
      <c r="V51" s="21"/>
      <c r="W51" s="21"/>
      <c r="X51" s="21"/>
      <c r="Y51" s="21"/>
      <c r="Z51" s="21"/>
      <c r="AA51" s="21"/>
      <c r="AB51" s="21"/>
      <c r="AC51" s="22"/>
      <c r="AD51" s="21" t="s">
        <v>157</v>
      </c>
      <c r="AE51" s="21" t="s">
        <v>79</v>
      </c>
      <c r="AF51" s="22" t="s">
        <v>158</v>
      </c>
      <c r="AG51" s="23"/>
      <c r="AH51" s="23"/>
      <c r="AI51" s="24"/>
      <c r="AJ51" s="39"/>
      <c r="AK51" s="40"/>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45"/>
      <c r="DY51" s="28" t="s">
        <v>74</v>
      </c>
      <c r="DZ51" s="2"/>
    </row>
    <row r="52" spans="1:130" ht="90" x14ac:dyDescent="0.25">
      <c r="A52" s="43"/>
      <c r="B52" s="45"/>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2"/>
      <c r="AD52" s="21" t="s">
        <v>168</v>
      </c>
      <c r="AE52" s="21" t="s">
        <v>79</v>
      </c>
      <c r="AF52" s="22" t="s">
        <v>129</v>
      </c>
      <c r="AG52" s="23"/>
      <c r="AH52" s="23"/>
      <c r="AI52" s="24"/>
      <c r="AJ52" s="39"/>
      <c r="AK52" s="40"/>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45"/>
      <c r="DY52" s="28" t="s">
        <v>89</v>
      </c>
      <c r="DZ52" s="2"/>
    </row>
    <row r="53" spans="1:130" ht="33.950000000000003" customHeight="1" x14ac:dyDescent="0.25">
      <c r="A53" s="42" t="s">
        <v>169</v>
      </c>
      <c r="B53" s="45" t="s">
        <v>170</v>
      </c>
      <c r="C53" s="21" t="s">
        <v>171</v>
      </c>
      <c r="D53" s="21" t="s">
        <v>172</v>
      </c>
      <c r="E53" s="21" t="s">
        <v>173</v>
      </c>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c r="AH53" s="23"/>
      <c r="AI53" s="24"/>
      <c r="AJ53" s="39" t="s">
        <v>155</v>
      </c>
      <c r="AK53" s="40" t="s">
        <v>156</v>
      </c>
      <c r="AL53" s="27">
        <v>494986.8</v>
      </c>
      <c r="AM53" s="27">
        <v>494986.8</v>
      </c>
      <c r="AN53" s="27">
        <v>0</v>
      </c>
      <c r="AO53" s="27">
        <v>0</v>
      </c>
      <c r="AP53" s="27">
        <v>0</v>
      </c>
      <c r="AQ53" s="27">
        <v>0</v>
      </c>
      <c r="AR53" s="27">
        <v>0</v>
      </c>
      <c r="AS53" s="27">
        <v>0</v>
      </c>
      <c r="AT53" s="27">
        <v>494986.8</v>
      </c>
      <c r="AU53" s="27">
        <v>494986.8</v>
      </c>
      <c r="AV53" s="27">
        <v>594328.80000000005</v>
      </c>
      <c r="AW53" s="27">
        <v>0</v>
      </c>
      <c r="AX53" s="27">
        <v>0</v>
      </c>
      <c r="AY53" s="27">
        <v>0</v>
      </c>
      <c r="AZ53" s="27">
        <v>594328.80000000005</v>
      </c>
      <c r="BA53" s="27">
        <v>594328.80000000005</v>
      </c>
      <c r="BB53" s="27">
        <v>0</v>
      </c>
      <c r="BC53" s="27">
        <v>0</v>
      </c>
      <c r="BD53" s="27">
        <v>0</v>
      </c>
      <c r="BE53" s="27">
        <v>594328.80000000005</v>
      </c>
      <c r="BF53" s="27">
        <v>594328.80000000005</v>
      </c>
      <c r="BG53" s="27">
        <v>0</v>
      </c>
      <c r="BH53" s="27">
        <v>0</v>
      </c>
      <c r="BI53" s="27">
        <v>0</v>
      </c>
      <c r="BJ53" s="27">
        <v>594328.80000000005</v>
      </c>
      <c r="BK53" s="27">
        <v>594328.80000000005</v>
      </c>
      <c r="BL53" s="27">
        <v>0</v>
      </c>
      <c r="BM53" s="27">
        <v>0</v>
      </c>
      <c r="BN53" s="27">
        <v>0</v>
      </c>
      <c r="BO53" s="27">
        <v>594328.80000000005</v>
      </c>
      <c r="BP53" s="27">
        <v>494986.8</v>
      </c>
      <c r="BQ53" s="27">
        <v>494986.8</v>
      </c>
      <c r="BR53" s="27">
        <v>0</v>
      </c>
      <c r="BS53" s="27">
        <v>0</v>
      </c>
      <c r="BT53" s="27">
        <v>0</v>
      </c>
      <c r="BU53" s="27">
        <v>0</v>
      </c>
      <c r="BV53" s="27">
        <v>0</v>
      </c>
      <c r="BW53" s="27">
        <v>0</v>
      </c>
      <c r="BX53" s="27">
        <v>494986.8</v>
      </c>
      <c r="BY53" s="27">
        <v>494986.8</v>
      </c>
      <c r="BZ53" s="27">
        <v>594328.80000000005</v>
      </c>
      <c r="CA53" s="27">
        <v>0</v>
      </c>
      <c r="CB53" s="27">
        <v>0</v>
      </c>
      <c r="CC53" s="27">
        <v>0</v>
      </c>
      <c r="CD53" s="27">
        <v>594328.80000000005</v>
      </c>
      <c r="CE53" s="27">
        <v>594328.80000000005</v>
      </c>
      <c r="CF53" s="27">
        <v>0</v>
      </c>
      <c r="CG53" s="27">
        <v>0</v>
      </c>
      <c r="CH53" s="27">
        <v>0</v>
      </c>
      <c r="CI53" s="27">
        <v>594328.80000000005</v>
      </c>
      <c r="CJ53" s="27">
        <v>594328.80000000005</v>
      </c>
      <c r="CK53" s="27">
        <v>0</v>
      </c>
      <c r="CL53" s="27">
        <v>0</v>
      </c>
      <c r="CM53" s="27">
        <v>0</v>
      </c>
      <c r="CN53" s="27">
        <v>594328.80000000005</v>
      </c>
      <c r="CO53" s="27">
        <v>594328.80000000005</v>
      </c>
      <c r="CP53" s="27">
        <v>0</v>
      </c>
      <c r="CQ53" s="27">
        <v>0</v>
      </c>
      <c r="CR53" s="27">
        <v>0</v>
      </c>
      <c r="CS53" s="27">
        <v>594328.80000000005</v>
      </c>
      <c r="CT53" s="27">
        <v>494986.8</v>
      </c>
      <c r="CU53" s="27">
        <v>0</v>
      </c>
      <c r="CV53" s="27">
        <v>0</v>
      </c>
      <c r="CW53" s="27">
        <v>0</v>
      </c>
      <c r="CX53" s="27">
        <v>494986.8</v>
      </c>
      <c r="CY53" s="27">
        <v>594328.80000000005</v>
      </c>
      <c r="CZ53" s="27">
        <v>0</v>
      </c>
      <c r="DA53" s="27">
        <v>0</v>
      </c>
      <c r="DB53" s="27">
        <v>0</v>
      </c>
      <c r="DC53" s="27">
        <v>594328.80000000005</v>
      </c>
      <c r="DD53" s="27">
        <v>594328.80000000005</v>
      </c>
      <c r="DE53" s="27">
        <v>0</v>
      </c>
      <c r="DF53" s="27">
        <v>0</v>
      </c>
      <c r="DG53" s="27">
        <v>0</v>
      </c>
      <c r="DH53" s="27">
        <v>594328.80000000005</v>
      </c>
      <c r="DI53" s="27">
        <v>494986.8</v>
      </c>
      <c r="DJ53" s="27">
        <v>0</v>
      </c>
      <c r="DK53" s="27">
        <v>0</v>
      </c>
      <c r="DL53" s="27">
        <v>0</v>
      </c>
      <c r="DM53" s="27">
        <v>494986.8</v>
      </c>
      <c r="DN53" s="27">
        <v>594328.80000000005</v>
      </c>
      <c r="DO53" s="27">
        <v>0</v>
      </c>
      <c r="DP53" s="27">
        <v>0</v>
      </c>
      <c r="DQ53" s="27">
        <v>0</v>
      </c>
      <c r="DR53" s="27">
        <v>594328.80000000005</v>
      </c>
      <c r="DS53" s="27">
        <v>594328.80000000005</v>
      </c>
      <c r="DT53" s="27">
        <v>0</v>
      </c>
      <c r="DU53" s="27">
        <v>0</v>
      </c>
      <c r="DV53" s="27">
        <v>0</v>
      </c>
      <c r="DW53" s="27">
        <v>594328.80000000005</v>
      </c>
      <c r="DX53" s="45" t="s">
        <v>83</v>
      </c>
      <c r="DY53" s="28" t="s">
        <v>71</v>
      </c>
      <c r="DZ53" s="2"/>
    </row>
    <row r="54" spans="1:130" ht="33.75" x14ac:dyDescent="0.25">
      <c r="A54" s="43"/>
      <c r="B54" s="45"/>
      <c r="C54" s="21" t="s">
        <v>68</v>
      </c>
      <c r="D54" s="21" t="s">
        <v>174</v>
      </c>
      <c r="E54" s="21" t="s">
        <v>70</v>
      </c>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c r="AE54" s="21"/>
      <c r="AF54" s="22"/>
      <c r="AG54" s="23"/>
      <c r="AH54" s="23"/>
      <c r="AI54" s="24"/>
      <c r="AJ54" s="39"/>
      <c r="AK54" s="40"/>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45"/>
      <c r="DY54" s="28" t="s">
        <v>74</v>
      </c>
      <c r="DZ54" s="2"/>
    </row>
    <row r="55" spans="1:130" ht="135" x14ac:dyDescent="0.25">
      <c r="A55" s="29" t="s">
        <v>175</v>
      </c>
      <c r="B55" s="20" t="s">
        <v>176</v>
      </c>
      <c r="C55" s="21" t="s">
        <v>68</v>
      </c>
      <c r="D55" s="21" t="s">
        <v>177</v>
      </c>
      <c r="E55" s="21" t="s">
        <v>70</v>
      </c>
      <c r="F55" s="21"/>
      <c r="G55" s="21"/>
      <c r="H55" s="21"/>
      <c r="I55" s="21"/>
      <c r="J55" s="21"/>
      <c r="K55" s="21" t="s">
        <v>123</v>
      </c>
      <c r="L55" s="21" t="s">
        <v>79</v>
      </c>
      <c r="M55" s="21" t="s">
        <v>124</v>
      </c>
      <c r="N55" s="21" t="s">
        <v>125</v>
      </c>
      <c r="O55" s="21"/>
      <c r="P55" s="21"/>
      <c r="Q55" s="21"/>
      <c r="R55" s="21"/>
      <c r="S55" s="21"/>
      <c r="T55" s="21"/>
      <c r="U55" s="21"/>
      <c r="V55" s="21"/>
      <c r="W55" s="21"/>
      <c r="X55" s="21"/>
      <c r="Y55" s="21"/>
      <c r="Z55" s="21"/>
      <c r="AA55" s="21" t="s">
        <v>178</v>
      </c>
      <c r="AB55" s="21" t="s">
        <v>79</v>
      </c>
      <c r="AC55" s="22" t="s">
        <v>179</v>
      </c>
      <c r="AD55" s="21"/>
      <c r="AE55" s="21"/>
      <c r="AF55" s="22"/>
      <c r="AG55" s="23"/>
      <c r="AH55" s="23"/>
      <c r="AI55" s="24"/>
      <c r="AJ55" s="25" t="s">
        <v>180</v>
      </c>
      <c r="AK55" s="26" t="s">
        <v>181</v>
      </c>
      <c r="AL55" s="27">
        <v>1219868.99</v>
      </c>
      <c r="AM55" s="27">
        <v>1219868.99</v>
      </c>
      <c r="AN55" s="27">
        <v>0</v>
      </c>
      <c r="AO55" s="27">
        <v>0</v>
      </c>
      <c r="AP55" s="27">
        <v>0</v>
      </c>
      <c r="AQ55" s="27">
        <v>0</v>
      </c>
      <c r="AR55" s="27">
        <v>0</v>
      </c>
      <c r="AS55" s="27">
        <v>0</v>
      </c>
      <c r="AT55" s="27">
        <v>1219868.99</v>
      </c>
      <c r="AU55" s="27">
        <v>1219868.99</v>
      </c>
      <c r="AV55" s="27">
        <v>1244000</v>
      </c>
      <c r="AW55" s="27">
        <v>0</v>
      </c>
      <c r="AX55" s="27">
        <v>0</v>
      </c>
      <c r="AY55" s="27">
        <v>0</v>
      </c>
      <c r="AZ55" s="27">
        <v>1244000</v>
      </c>
      <c r="BA55" s="27">
        <v>1244000</v>
      </c>
      <c r="BB55" s="27">
        <v>0</v>
      </c>
      <c r="BC55" s="27">
        <v>0</v>
      </c>
      <c r="BD55" s="27">
        <v>0</v>
      </c>
      <c r="BE55" s="27">
        <v>1244000</v>
      </c>
      <c r="BF55" s="27">
        <v>1244000</v>
      </c>
      <c r="BG55" s="27">
        <v>0</v>
      </c>
      <c r="BH55" s="27">
        <v>0</v>
      </c>
      <c r="BI55" s="27">
        <v>0</v>
      </c>
      <c r="BJ55" s="27">
        <v>1244000</v>
      </c>
      <c r="BK55" s="27">
        <v>1244000</v>
      </c>
      <c r="BL55" s="27">
        <v>0</v>
      </c>
      <c r="BM55" s="27">
        <v>0</v>
      </c>
      <c r="BN55" s="27">
        <v>0</v>
      </c>
      <c r="BO55" s="27">
        <v>1244000</v>
      </c>
      <c r="BP55" s="27">
        <v>1219868.99</v>
      </c>
      <c r="BQ55" s="27">
        <v>1219868.99</v>
      </c>
      <c r="BR55" s="27">
        <v>0</v>
      </c>
      <c r="BS55" s="27">
        <v>0</v>
      </c>
      <c r="BT55" s="27">
        <v>0</v>
      </c>
      <c r="BU55" s="27">
        <v>0</v>
      </c>
      <c r="BV55" s="27">
        <v>0</v>
      </c>
      <c r="BW55" s="27">
        <v>0</v>
      </c>
      <c r="BX55" s="27">
        <v>1219868.99</v>
      </c>
      <c r="BY55" s="27">
        <v>1219868.99</v>
      </c>
      <c r="BZ55" s="27">
        <v>1244000</v>
      </c>
      <c r="CA55" s="27">
        <v>0</v>
      </c>
      <c r="CB55" s="27">
        <v>0</v>
      </c>
      <c r="CC55" s="27">
        <v>0</v>
      </c>
      <c r="CD55" s="27">
        <v>1244000</v>
      </c>
      <c r="CE55" s="27">
        <v>1244000</v>
      </c>
      <c r="CF55" s="27">
        <v>0</v>
      </c>
      <c r="CG55" s="27">
        <v>0</v>
      </c>
      <c r="CH55" s="27">
        <v>0</v>
      </c>
      <c r="CI55" s="27">
        <v>1244000</v>
      </c>
      <c r="CJ55" s="27">
        <v>1244000</v>
      </c>
      <c r="CK55" s="27">
        <v>0</v>
      </c>
      <c r="CL55" s="27">
        <v>0</v>
      </c>
      <c r="CM55" s="27">
        <v>0</v>
      </c>
      <c r="CN55" s="27">
        <v>1244000</v>
      </c>
      <c r="CO55" s="27">
        <v>1244000</v>
      </c>
      <c r="CP55" s="27">
        <v>0</v>
      </c>
      <c r="CQ55" s="27">
        <v>0</v>
      </c>
      <c r="CR55" s="27">
        <v>0</v>
      </c>
      <c r="CS55" s="27">
        <v>1244000</v>
      </c>
      <c r="CT55" s="27">
        <v>1219868.99</v>
      </c>
      <c r="CU55" s="27">
        <v>0</v>
      </c>
      <c r="CV55" s="27">
        <v>0</v>
      </c>
      <c r="CW55" s="27">
        <v>0</v>
      </c>
      <c r="CX55" s="27">
        <v>1219868.99</v>
      </c>
      <c r="CY55" s="27">
        <v>1244000</v>
      </c>
      <c r="CZ55" s="27">
        <v>0</v>
      </c>
      <c r="DA55" s="27">
        <v>0</v>
      </c>
      <c r="DB55" s="27">
        <v>0</v>
      </c>
      <c r="DC55" s="27">
        <v>1244000</v>
      </c>
      <c r="DD55" s="27">
        <v>1244000</v>
      </c>
      <c r="DE55" s="27">
        <v>0</v>
      </c>
      <c r="DF55" s="27">
        <v>0</v>
      </c>
      <c r="DG55" s="27">
        <v>0</v>
      </c>
      <c r="DH55" s="27">
        <v>1244000</v>
      </c>
      <c r="DI55" s="27">
        <v>1219868.99</v>
      </c>
      <c r="DJ55" s="27">
        <v>0</v>
      </c>
      <c r="DK55" s="27">
        <v>0</v>
      </c>
      <c r="DL55" s="27">
        <v>0</v>
      </c>
      <c r="DM55" s="27">
        <v>1219868.99</v>
      </c>
      <c r="DN55" s="27">
        <v>1244000</v>
      </c>
      <c r="DO55" s="27">
        <v>0</v>
      </c>
      <c r="DP55" s="27">
        <v>0</v>
      </c>
      <c r="DQ55" s="27">
        <v>0</v>
      </c>
      <c r="DR55" s="27">
        <v>1244000</v>
      </c>
      <c r="DS55" s="27">
        <v>1244000</v>
      </c>
      <c r="DT55" s="27">
        <v>0</v>
      </c>
      <c r="DU55" s="27">
        <v>0</v>
      </c>
      <c r="DV55" s="27">
        <v>0</v>
      </c>
      <c r="DW55" s="27">
        <v>1244000</v>
      </c>
      <c r="DX55" s="20" t="s">
        <v>83</v>
      </c>
      <c r="DY55" s="28" t="s">
        <v>71</v>
      </c>
      <c r="DZ55" s="2"/>
    </row>
    <row r="56" spans="1:130" ht="63" x14ac:dyDescent="0.25">
      <c r="A56" s="15" t="s">
        <v>182</v>
      </c>
      <c r="B56" s="16" t="s">
        <v>183</v>
      </c>
      <c r="C56" s="17" t="s">
        <v>61</v>
      </c>
      <c r="D56" s="17" t="s">
        <v>61</v>
      </c>
      <c r="E56" s="17" t="s">
        <v>61</v>
      </c>
      <c r="F56" s="17" t="s">
        <v>61</v>
      </c>
      <c r="G56" s="17" t="s">
        <v>61</v>
      </c>
      <c r="H56" s="17" t="s">
        <v>61</v>
      </c>
      <c r="I56" s="17" t="s">
        <v>61</v>
      </c>
      <c r="J56" s="17" t="s">
        <v>61</v>
      </c>
      <c r="K56" s="17" t="s">
        <v>61</v>
      </c>
      <c r="L56" s="17" t="s">
        <v>61</v>
      </c>
      <c r="M56" s="17" t="s">
        <v>61</v>
      </c>
      <c r="N56" s="17" t="s">
        <v>61</v>
      </c>
      <c r="O56" s="17" t="s">
        <v>61</v>
      </c>
      <c r="P56" s="17" t="s">
        <v>61</v>
      </c>
      <c r="Q56" s="17" t="s">
        <v>61</v>
      </c>
      <c r="R56" s="17" t="s">
        <v>61</v>
      </c>
      <c r="S56" s="17" t="s">
        <v>61</v>
      </c>
      <c r="T56" s="17" t="s">
        <v>61</v>
      </c>
      <c r="U56" s="17" t="s">
        <v>61</v>
      </c>
      <c r="V56" s="17" t="s">
        <v>61</v>
      </c>
      <c r="W56" s="17" t="s">
        <v>61</v>
      </c>
      <c r="X56" s="17" t="s">
        <v>61</v>
      </c>
      <c r="Y56" s="17" t="s">
        <v>61</v>
      </c>
      <c r="Z56" s="17" t="s">
        <v>61</v>
      </c>
      <c r="AA56" s="17" t="s">
        <v>61</v>
      </c>
      <c r="AB56" s="17" t="s">
        <v>61</v>
      </c>
      <c r="AC56" s="17" t="s">
        <v>61</v>
      </c>
      <c r="AD56" s="17" t="s">
        <v>61</v>
      </c>
      <c r="AE56" s="17" t="s">
        <v>61</v>
      </c>
      <c r="AF56" s="17" t="s">
        <v>61</v>
      </c>
      <c r="AG56" s="18" t="s">
        <v>61</v>
      </c>
      <c r="AH56" s="18" t="s">
        <v>61</v>
      </c>
      <c r="AI56" s="18" t="s">
        <v>61</v>
      </c>
      <c r="AJ56" s="16" t="s">
        <v>61</v>
      </c>
      <c r="AK56" s="17" t="s">
        <v>61</v>
      </c>
      <c r="AL56" s="19">
        <v>0</v>
      </c>
      <c r="AM56" s="19">
        <v>0</v>
      </c>
      <c r="AN56" s="19">
        <v>0</v>
      </c>
      <c r="AO56" s="19">
        <v>0</v>
      </c>
      <c r="AP56" s="19">
        <v>0</v>
      </c>
      <c r="AQ56" s="19">
        <v>0</v>
      </c>
      <c r="AR56" s="19">
        <v>0</v>
      </c>
      <c r="AS56" s="19">
        <v>0</v>
      </c>
      <c r="AT56" s="19">
        <v>0</v>
      </c>
      <c r="AU56" s="19">
        <v>0</v>
      </c>
      <c r="AV56" s="19">
        <v>230000</v>
      </c>
      <c r="AW56" s="19">
        <v>0</v>
      </c>
      <c r="AX56" s="19">
        <v>0</v>
      </c>
      <c r="AY56" s="19">
        <v>0</v>
      </c>
      <c r="AZ56" s="19">
        <v>230000</v>
      </c>
      <c r="BA56" s="19">
        <v>180000</v>
      </c>
      <c r="BB56" s="19">
        <v>0</v>
      </c>
      <c r="BC56" s="19">
        <v>0</v>
      </c>
      <c r="BD56" s="19">
        <v>0</v>
      </c>
      <c r="BE56" s="19">
        <v>180000</v>
      </c>
      <c r="BF56" s="19">
        <v>180000</v>
      </c>
      <c r="BG56" s="19">
        <v>0</v>
      </c>
      <c r="BH56" s="19">
        <v>0</v>
      </c>
      <c r="BI56" s="19">
        <v>0</v>
      </c>
      <c r="BJ56" s="19">
        <v>180000</v>
      </c>
      <c r="BK56" s="19">
        <v>180000</v>
      </c>
      <c r="BL56" s="19">
        <v>0</v>
      </c>
      <c r="BM56" s="19">
        <v>0</v>
      </c>
      <c r="BN56" s="19">
        <v>0</v>
      </c>
      <c r="BO56" s="19">
        <v>180000</v>
      </c>
      <c r="BP56" s="19">
        <v>0</v>
      </c>
      <c r="BQ56" s="19">
        <v>0</v>
      </c>
      <c r="BR56" s="19">
        <v>0</v>
      </c>
      <c r="BS56" s="19">
        <v>0</v>
      </c>
      <c r="BT56" s="19">
        <v>0</v>
      </c>
      <c r="BU56" s="19">
        <v>0</v>
      </c>
      <c r="BV56" s="19">
        <v>0</v>
      </c>
      <c r="BW56" s="19">
        <v>0</v>
      </c>
      <c r="BX56" s="19">
        <v>0</v>
      </c>
      <c r="BY56" s="19">
        <v>0</v>
      </c>
      <c r="BZ56" s="19">
        <v>230000</v>
      </c>
      <c r="CA56" s="19">
        <v>0</v>
      </c>
      <c r="CB56" s="19">
        <v>0</v>
      </c>
      <c r="CC56" s="19">
        <v>0</v>
      </c>
      <c r="CD56" s="19">
        <v>230000</v>
      </c>
      <c r="CE56" s="19">
        <v>180000</v>
      </c>
      <c r="CF56" s="19">
        <v>0</v>
      </c>
      <c r="CG56" s="19">
        <v>0</v>
      </c>
      <c r="CH56" s="19">
        <v>0</v>
      </c>
      <c r="CI56" s="19">
        <v>180000</v>
      </c>
      <c r="CJ56" s="19">
        <v>180000</v>
      </c>
      <c r="CK56" s="19">
        <v>0</v>
      </c>
      <c r="CL56" s="19">
        <v>0</v>
      </c>
      <c r="CM56" s="19">
        <v>0</v>
      </c>
      <c r="CN56" s="19">
        <v>180000</v>
      </c>
      <c r="CO56" s="19">
        <v>180000</v>
      </c>
      <c r="CP56" s="19">
        <v>0</v>
      </c>
      <c r="CQ56" s="19">
        <v>0</v>
      </c>
      <c r="CR56" s="19">
        <v>0</v>
      </c>
      <c r="CS56" s="19">
        <v>180000</v>
      </c>
      <c r="CT56" s="19">
        <v>0</v>
      </c>
      <c r="CU56" s="19">
        <v>0</v>
      </c>
      <c r="CV56" s="19">
        <v>0</v>
      </c>
      <c r="CW56" s="19">
        <v>0</v>
      </c>
      <c r="CX56" s="19">
        <v>0</v>
      </c>
      <c r="CY56" s="19">
        <v>230000</v>
      </c>
      <c r="CZ56" s="19">
        <v>0</v>
      </c>
      <c r="DA56" s="19">
        <v>0</v>
      </c>
      <c r="DB56" s="19">
        <v>0</v>
      </c>
      <c r="DC56" s="19">
        <v>230000</v>
      </c>
      <c r="DD56" s="19">
        <v>180000</v>
      </c>
      <c r="DE56" s="19">
        <v>0</v>
      </c>
      <c r="DF56" s="19">
        <v>0</v>
      </c>
      <c r="DG56" s="19">
        <v>0</v>
      </c>
      <c r="DH56" s="19">
        <v>180000</v>
      </c>
      <c r="DI56" s="19">
        <v>0</v>
      </c>
      <c r="DJ56" s="19">
        <v>0</v>
      </c>
      <c r="DK56" s="19">
        <v>0</v>
      </c>
      <c r="DL56" s="19">
        <v>0</v>
      </c>
      <c r="DM56" s="19">
        <v>0</v>
      </c>
      <c r="DN56" s="19">
        <v>230000</v>
      </c>
      <c r="DO56" s="19">
        <v>0</v>
      </c>
      <c r="DP56" s="19">
        <v>0</v>
      </c>
      <c r="DQ56" s="19">
        <v>0</v>
      </c>
      <c r="DR56" s="19">
        <v>230000</v>
      </c>
      <c r="DS56" s="19">
        <v>180000</v>
      </c>
      <c r="DT56" s="19">
        <v>0</v>
      </c>
      <c r="DU56" s="19">
        <v>0</v>
      </c>
      <c r="DV56" s="19">
        <v>0</v>
      </c>
      <c r="DW56" s="19">
        <v>180000</v>
      </c>
      <c r="DX56" s="17"/>
      <c r="DY56" s="2"/>
      <c r="DZ56" s="2"/>
    </row>
    <row r="57" spans="1:130" ht="409.5" x14ac:dyDescent="0.25">
      <c r="A57" s="29" t="s">
        <v>184</v>
      </c>
      <c r="B57" s="20" t="s">
        <v>185</v>
      </c>
      <c r="C57" s="21" t="s">
        <v>68</v>
      </c>
      <c r="D57" s="21" t="s">
        <v>79</v>
      </c>
      <c r="E57" s="21" t="s">
        <v>70</v>
      </c>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c r="AH57" s="23"/>
      <c r="AI57" s="24"/>
      <c r="AJ57" s="25" t="s">
        <v>98</v>
      </c>
      <c r="AK57" s="26" t="s">
        <v>72</v>
      </c>
      <c r="AL57" s="27">
        <v>0</v>
      </c>
      <c r="AM57" s="27">
        <v>0</v>
      </c>
      <c r="AN57" s="27">
        <v>0</v>
      </c>
      <c r="AO57" s="27">
        <v>0</v>
      </c>
      <c r="AP57" s="27">
        <v>0</v>
      </c>
      <c r="AQ57" s="27">
        <v>0</v>
      </c>
      <c r="AR57" s="27">
        <v>0</v>
      </c>
      <c r="AS57" s="27">
        <v>0</v>
      </c>
      <c r="AT57" s="27">
        <v>0</v>
      </c>
      <c r="AU57" s="27">
        <v>0</v>
      </c>
      <c r="AV57" s="27">
        <v>210000</v>
      </c>
      <c r="AW57" s="27">
        <v>0</v>
      </c>
      <c r="AX57" s="27">
        <v>0</v>
      </c>
      <c r="AY57" s="27">
        <v>0</v>
      </c>
      <c r="AZ57" s="27">
        <v>210000</v>
      </c>
      <c r="BA57" s="27">
        <v>160000</v>
      </c>
      <c r="BB57" s="27">
        <v>0</v>
      </c>
      <c r="BC57" s="27">
        <v>0</v>
      </c>
      <c r="BD57" s="27">
        <v>0</v>
      </c>
      <c r="BE57" s="27">
        <v>160000</v>
      </c>
      <c r="BF57" s="27">
        <v>160000</v>
      </c>
      <c r="BG57" s="27">
        <v>0</v>
      </c>
      <c r="BH57" s="27">
        <v>0</v>
      </c>
      <c r="BI57" s="27">
        <v>0</v>
      </c>
      <c r="BJ57" s="27">
        <v>160000</v>
      </c>
      <c r="BK57" s="27">
        <v>160000</v>
      </c>
      <c r="BL57" s="27">
        <v>0</v>
      </c>
      <c r="BM57" s="27">
        <v>0</v>
      </c>
      <c r="BN57" s="27">
        <v>0</v>
      </c>
      <c r="BO57" s="27">
        <v>160000</v>
      </c>
      <c r="BP57" s="27">
        <v>0</v>
      </c>
      <c r="BQ57" s="27">
        <v>0</v>
      </c>
      <c r="BR57" s="27">
        <v>0</v>
      </c>
      <c r="BS57" s="27">
        <v>0</v>
      </c>
      <c r="BT57" s="27">
        <v>0</v>
      </c>
      <c r="BU57" s="27">
        <v>0</v>
      </c>
      <c r="BV57" s="27">
        <v>0</v>
      </c>
      <c r="BW57" s="27">
        <v>0</v>
      </c>
      <c r="BX57" s="27">
        <v>0</v>
      </c>
      <c r="BY57" s="27">
        <v>0</v>
      </c>
      <c r="BZ57" s="27">
        <v>210000</v>
      </c>
      <c r="CA57" s="27">
        <v>0</v>
      </c>
      <c r="CB57" s="27">
        <v>0</v>
      </c>
      <c r="CC57" s="27">
        <v>0</v>
      </c>
      <c r="CD57" s="27">
        <v>210000</v>
      </c>
      <c r="CE57" s="27">
        <v>160000</v>
      </c>
      <c r="CF57" s="27">
        <v>0</v>
      </c>
      <c r="CG57" s="27">
        <v>0</v>
      </c>
      <c r="CH57" s="27">
        <v>0</v>
      </c>
      <c r="CI57" s="27">
        <v>160000</v>
      </c>
      <c r="CJ57" s="27">
        <v>160000</v>
      </c>
      <c r="CK57" s="27">
        <v>0</v>
      </c>
      <c r="CL57" s="27">
        <v>0</v>
      </c>
      <c r="CM57" s="27">
        <v>0</v>
      </c>
      <c r="CN57" s="27">
        <v>160000</v>
      </c>
      <c r="CO57" s="27">
        <v>160000</v>
      </c>
      <c r="CP57" s="27">
        <v>0</v>
      </c>
      <c r="CQ57" s="27">
        <v>0</v>
      </c>
      <c r="CR57" s="27">
        <v>0</v>
      </c>
      <c r="CS57" s="27">
        <v>160000</v>
      </c>
      <c r="CT57" s="27">
        <v>0</v>
      </c>
      <c r="CU57" s="27">
        <v>0</v>
      </c>
      <c r="CV57" s="27">
        <v>0</v>
      </c>
      <c r="CW57" s="27">
        <v>0</v>
      </c>
      <c r="CX57" s="27">
        <v>0</v>
      </c>
      <c r="CY57" s="27">
        <v>210000</v>
      </c>
      <c r="CZ57" s="27">
        <v>0</v>
      </c>
      <c r="DA57" s="27">
        <v>0</v>
      </c>
      <c r="DB57" s="27">
        <v>0</v>
      </c>
      <c r="DC57" s="27">
        <v>210000</v>
      </c>
      <c r="DD57" s="27">
        <v>160000</v>
      </c>
      <c r="DE57" s="27">
        <v>0</v>
      </c>
      <c r="DF57" s="27">
        <v>0</v>
      </c>
      <c r="DG57" s="27">
        <v>0</v>
      </c>
      <c r="DH57" s="27">
        <v>160000</v>
      </c>
      <c r="DI57" s="27">
        <v>0</v>
      </c>
      <c r="DJ57" s="27">
        <v>0</v>
      </c>
      <c r="DK57" s="27">
        <v>0</v>
      </c>
      <c r="DL57" s="27">
        <v>0</v>
      </c>
      <c r="DM57" s="27">
        <v>0</v>
      </c>
      <c r="DN57" s="27">
        <v>210000</v>
      </c>
      <c r="DO57" s="27">
        <v>0</v>
      </c>
      <c r="DP57" s="27">
        <v>0</v>
      </c>
      <c r="DQ57" s="27">
        <v>0</v>
      </c>
      <c r="DR57" s="27">
        <v>210000</v>
      </c>
      <c r="DS57" s="27">
        <v>160000</v>
      </c>
      <c r="DT57" s="27">
        <v>0</v>
      </c>
      <c r="DU57" s="27">
        <v>0</v>
      </c>
      <c r="DV57" s="27">
        <v>0</v>
      </c>
      <c r="DW57" s="27">
        <v>160000</v>
      </c>
      <c r="DX57" s="20" t="s">
        <v>83</v>
      </c>
      <c r="DY57" s="28" t="s">
        <v>71</v>
      </c>
      <c r="DZ57" s="2"/>
    </row>
    <row r="58" spans="1:130" ht="33.75" x14ac:dyDescent="0.25">
      <c r="A58" s="29" t="s">
        <v>186</v>
      </c>
      <c r="B58" s="20" t="s">
        <v>187</v>
      </c>
      <c r="C58" s="21" t="s">
        <v>68</v>
      </c>
      <c r="D58" s="21" t="s">
        <v>79</v>
      </c>
      <c r="E58" s="21" t="s">
        <v>70</v>
      </c>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c r="AH58" s="23"/>
      <c r="AI58" s="24"/>
      <c r="AJ58" s="25" t="s">
        <v>74</v>
      </c>
      <c r="AK58" s="26" t="s">
        <v>72</v>
      </c>
      <c r="AL58" s="27">
        <v>0</v>
      </c>
      <c r="AM58" s="27">
        <v>0</v>
      </c>
      <c r="AN58" s="27">
        <v>0</v>
      </c>
      <c r="AO58" s="27">
        <v>0</v>
      </c>
      <c r="AP58" s="27">
        <v>0</v>
      </c>
      <c r="AQ58" s="27">
        <v>0</v>
      </c>
      <c r="AR58" s="27">
        <v>0</v>
      </c>
      <c r="AS58" s="27">
        <v>0</v>
      </c>
      <c r="AT58" s="27">
        <v>0</v>
      </c>
      <c r="AU58" s="27">
        <v>0</v>
      </c>
      <c r="AV58" s="27">
        <v>20000</v>
      </c>
      <c r="AW58" s="27">
        <v>0</v>
      </c>
      <c r="AX58" s="27">
        <v>0</v>
      </c>
      <c r="AY58" s="27">
        <v>0</v>
      </c>
      <c r="AZ58" s="27">
        <v>20000</v>
      </c>
      <c r="BA58" s="27">
        <v>20000</v>
      </c>
      <c r="BB58" s="27">
        <v>0</v>
      </c>
      <c r="BC58" s="27">
        <v>0</v>
      </c>
      <c r="BD58" s="27">
        <v>0</v>
      </c>
      <c r="BE58" s="27">
        <v>20000</v>
      </c>
      <c r="BF58" s="27">
        <v>20000</v>
      </c>
      <c r="BG58" s="27">
        <v>0</v>
      </c>
      <c r="BH58" s="27">
        <v>0</v>
      </c>
      <c r="BI58" s="27">
        <v>0</v>
      </c>
      <c r="BJ58" s="27">
        <v>20000</v>
      </c>
      <c r="BK58" s="27">
        <v>20000</v>
      </c>
      <c r="BL58" s="27">
        <v>0</v>
      </c>
      <c r="BM58" s="27">
        <v>0</v>
      </c>
      <c r="BN58" s="27">
        <v>0</v>
      </c>
      <c r="BO58" s="27">
        <v>20000</v>
      </c>
      <c r="BP58" s="27">
        <v>0</v>
      </c>
      <c r="BQ58" s="27">
        <v>0</v>
      </c>
      <c r="BR58" s="27">
        <v>0</v>
      </c>
      <c r="BS58" s="27">
        <v>0</v>
      </c>
      <c r="BT58" s="27">
        <v>0</v>
      </c>
      <c r="BU58" s="27">
        <v>0</v>
      </c>
      <c r="BV58" s="27">
        <v>0</v>
      </c>
      <c r="BW58" s="27">
        <v>0</v>
      </c>
      <c r="BX58" s="27">
        <v>0</v>
      </c>
      <c r="BY58" s="27">
        <v>0</v>
      </c>
      <c r="BZ58" s="27">
        <v>20000</v>
      </c>
      <c r="CA58" s="27">
        <v>0</v>
      </c>
      <c r="CB58" s="27">
        <v>0</v>
      </c>
      <c r="CC58" s="27">
        <v>0</v>
      </c>
      <c r="CD58" s="27">
        <v>20000</v>
      </c>
      <c r="CE58" s="27">
        <v>20000</v>
      </c>
      <c r="CF58" s="27">
        <v>0</v>
      </c>
      <c r="CG58" s="27">
        <v>0</v>
      </c>
      <c r="CH58" s="27">
        <v>0</v>
      </c>
      <c r="CI58" s="27">
        <v>20000</v>
      </c>
      <c r="CJ58" s="27">
        <v>20000</v>
      </c>
      <c r="CK58" s="27">
        <v>0</v>
      </c>
      <c r="CL58" s="27">
        <v>0</v>
      </c>
      <c r="CM58" s="27">
        <v>0</v>
      </c>
      <c r="CN58" s="27">
        <v>20000</v>
      </c>
      <c r="CO58" s="27">
        <v>20000</v>
      </c>
      <c r="CP58" s="27">
        <v>0</v>
      </c>
      <c r="CQ58" s="27">
        <v>0</v>
      </c>
      <c r="CR58" s="27">
        <v>0</v>
      </c>
      <c r="CS58" s="27">
        <v>20000</v>
      </c>
      <c r="CT58" s="27">
        <v>0</v>
      </c>
      <c r="CU58" s="27">
        <v>0</v>
      </c>
      <c r="CV58" s="27">
        <v>0</v>
      </c>
      <c r="CW58" s="27">
        <v>0</v>
      </c>
      <c r="CX58" s="27">
        <v>0</v>
      </c>
      <c r="CY58" s="27">
        <v>20000</v>
      </c>
      <c r="CZ58" s="27">
        <v>0</v>
      </c>
      <c r="DA58" s="27">
        <v>0</v>
      </c>
      <c r="DB58" s="27">
        <v>0</v>
      </c>
      <c r="DC58" s="27">
        <v>20000</v>
      </c>
      <c r="DD58" s="27">
        <v>20000</v>
      </c>
      <c r="DE58" s="27">
        <v>0</v>
      </c>
      <c r="DF58" s="27">
        <v>0</v>
      </c>
      <c r="DG58" s="27">
        <v>0</v>
      </c>
      <c r="DH58" s="27">
        <v>20000</v>
      </c>
      <c r="DI58" s="27">
        <v>0</v>
      </c>
      <c r="DJ58" s="27">
        <v>0</v>
      </c>
      <c r="DK58" s="27">
        <v>0</v>
      </c>
      <c r="DL58" s="27">
        <v>0</v>
      </c>
      <c r="DM58" s="27">
        <v>0</v>
      </c>
      <c r="DN58" s="27">
        <v>20000</v>
      </c>
      <c r="DO58" s="27">
        <v>0</v>
      </c>
      <c r="DP58" s="27">
        <v>0</v>
      </c>
      <c r="DQ58" s="27">
        <v>0</v>
      </c>
      <c r="DR58" s="27">
        <v>20000</v>
      </c>
      <c r="DS58" s="27">
        <v>20000</v>
      </c>
      <c r="DT58" s="27">
        <v>0</v>
      </c>
      <c r="DU58" s="27">
        <v>0</v>
      </c>
      <c r="DV58" s="27">
        <v>0</v>
      </c>
      <c r="DW58" s="27">
        <v>20000</v>
      </c>
      <c r="DX58" s="20" t="s">
        <v>83</v>
      </c>
      <c r="DY58" s="28" t="s">
        <v>71</v>
      </c>
      <c r="DZ58" s="2"/>
    </row>
    <row r="59" spans="1:130" ht="136.5" x14ac:dyDescent="0.25">
      <c r="A59" s="15" t="s">
        <v>188</v>
      </c>
      <c r="B59" s="16" t="s">
        <v>189</v>
      </c>
      <c r="C59" s="17" t="s">
        <v>61</v>
      </c>
      <c r="D59" s="17" t="s">
        <v>61</v>
      </c>
      <c r="E59" s="17" t="s">
        <v>61</v>
      </c>
      <c r="F59" s="17" t="s">
        <v>61</v>
      </c>
      <c r="G59" s="17" t="s">
        <v>61</v>
      </c>
      <c r="H59" s="17" t="s">
        <v>61</v>
      </c>
      <c r="I59" s="17" t="s">
        <v>61</v>
      </c>
      <c r="J59" s="17" t="s">
        <v>61</v>
      </c>
      <c r="K59" s="17" t="s">
        <v>61</v>
      </c>
      <c r="L59" s="17" t="s">
        <v>61</v>
      </c>
      <c r="M59" s="17" t="s">
        <v>61</v>
      </c>
      <c r="N59" s="17" t="s">
        <v>61</v>
      </c>
      <c r="O59" s="17" t="s">
        <v>61</v>
      </c>
      <c r="P59" s="17" t="s">
        <v>61</v>
      </c>
      <c r="Q59" s="17" t="s">
        <v>61</v>
      </c>
      <c r="R59" s="17" t="s">
        <v>61</v>
      </c>
      <c r="S59" s="17" t="s">
        <v>61</v>
      </c>
      <c r="T59" s="17" t="s">
        <v>61</v>
      </c>
      <c r="U59" s="17" t="s">
        <v>61</v>
      </c>
      <c r="V59" s="17" t="s">
        <v>61</v>
      </c>
      <c r="W59" s="17" t="s">
        <v>61</v>
      </c>
      <c r="X59" s="17" t="s">
        <v>61</v>
      </c>
      <c r="Y59" s="17" t="s">
        <v>61</v>
      </c>
      <c r="Z59" s="17" t="s">
        <v>61</v>
      </c>
      <c r="AA59" s="17" t="s">
        <v>61</v>
      </c>
      <c r="AB59" s="17" t="s">
        <v>61</v>
      </c>
      <c r="AC59" s="17" t="s">
        <v>61</v>
      </c>
      <c r="AD59" s="17" t="s">
        <v>61</v>
      </c>
      <c r="AE59" s="17" t="s">
        <v>61</v>
      </c>
      <c r="AF59" s="17" t="s">
        <v>61</v>
      </c>
      <c r="AG59" s="18" t="s">
        <v>61</v>
      </c>
      <c r="AH59" s="18" t="s">
        <v>61</v>
      </c>
      <c r="AI59" s="18" t="s">
        <v>61</v>
      </c>
      <c r="AJ59" s="16" t="s">
        <v>61</v>
      </c>
      <c r="AK59" s="17" t="s">
        <v>61</v>
      </c>
      <c r="AL59" s="19">
        <v>941602.59</v>
      </c>
      <c r="AM59" s="19">
        <v>941602.59</v>
      </c>
      <c r="AN59" s="19">
        <v>0</v>
      </c>
      <c r="AO59" s="19">
        <v>0</v>
      </c>
      <c r="AP59" s="19">
        <v>0</v>
      </c>
      <c r="AQ59" s="19">
        <v>0</v>
      </c>
      <c r="AR59" s="19">
        <v>0</v>
      </c>
      <c r="AS59" s="19">
        <v>0</v>
      </c>
      <c r="AT59" s="19">
        <v>941602.59</v>
      </c>
      <c r="AU59" s="19">
        <v>941602.59</v>
      </c>
      <c r="AV59" s="19">
        <v>889722.53</v>
      </c>
      <c r="AW59" s="19">
        <v>0</v>
      </c>
      <c r="AX59" s="19">
        <v>0</v>
      </c>
      <c r="AY59" s="19">
        <v>0</v>
      </c>
      <c r="AZ59" s="19">
        <v>889722.53</v>
      </c>
      <c r="BA59" s="19">
        <v>985882</v>
      </c>
      <c r="BB59" s="19">
        <v>0</v>
      </c>
      <c r="BC59" s="19">
        <v>0</v>
      </c>
      <c r="BD59" s="19">
        <v>0</v>
      </c>
      <c r="BE59" s="19">
        <v>985882</v>
      </c>
      <c r="BF59" s="19">
        <v>985882</v>
      </c>
      <c r="BG59" s="19">
        <v>0</v>
      </c>
      <c r="BH59" s="19">
        <v>0</v>
      </c>
      <c r="BI59" s="19">
        <v>0</v>
      </c>
      <c r="BJ59" s="19">
        <v>985882</v>
      </c>
      <c r="BK59" s="19">
        <v>985882</v>
      </c>
      <c r="BL59" s="19">
        <v>0</v>
      </c>
      <c r="BM59" s="19">
        <v>0</v>
      </c>
      <c r="BN59" s="19">
        <v>0</v>
      </c>
      <c r="BO59" s="19">
        <v>985882</v>
      </c>
      <c r="BP59" s="19">
        <v>941602.59</v>
      </c>
      <c r="BQ59" s="19">
        <v>941602.59</v>
      </c>
      <c r="BR59" s="19">
        <v>0</v>
      </c>
      <c r="BS59" s="19">
        <v>0</v>
      </c>
      <c r="BT59" s="19">
        <v>0</v>
      </c>
      <c r="BU59" s="19">
        <v>0</v>
      </c>
      <c r="BV59" s="19">
        <v>0</v>
      </c>
      <c r="BW59" s="19">
        <v>0</v>
      </c>
      <c r="BX59" s="19">
        <v>941602.59</v>
      </c>
      <c r="BY59" s="19">
        <v>941602.59</v>
      </c>
      <c r="BZ59" s="19">
        <v>889722.53</v>
      </c>
      <c r="CA59" s="19">
        <v>0</v>
      </c>
      <c r="CB59" s="19">
        <v>0</v>
      </c>
      <c r="CC59" s="19">
        <v>0</v>
      </c>
      <c r="CD59" s="19">
        <v>889722.53</v>
      </c>
      <c r="CE59" s="19">
        <v>985882</v>
      </c>
      <c r="CF59" s="19">
        <v>0</v>
      </c>
      <c r="CG59" s="19">
        <v>0</v>
      </c>
      <c r="CH59" s="19">
        <v>0</v>
      </c>
      <c r="CI59" s="19">
        <v>985882</v>
      </c>
      <c r="CJ59" s="19">
        <v>985882</v>
      </c>
      <c r="CK59" s="19">
        <v>0</v>
      </c>
      <c r="CL59" s="19">
        <v>0</v>
      </c>
      <c r="CM59" s="19">
        <v>0</v>
      </c>
      <c r="CN59" s="19">
        <v>985882</v>
      </c>
      <c r="CO59" s="19">
        <v>985882</v>
      </c>
      <c r="CP59" s="19">
        <v>0</v>
      </c>
      <c r="CQ59" s="19">
        <v>0</v>
      </c>
      <c r="CR59" s="19">
        <v>0</v>
      </c>
      <c r="CS59" s="19">
        <v>985882</v>
      </c>
      <c r="CT59" s="19">
        <v>941602.59</v>
      </c>
      <c r="CU59" s="19">
        <v>0</v>
      </c>
      <c r="CV59" s="19">
        <v>0</v>
      </c>
      <c r="CW59" s="19">
        <v>0</v>
      </c>
      <c r="CX59" s="19">
        <v>941602.59</v>
      </c>
      <c r="CY59" s="19">
        <v>889722.53</v>
      </c>
      <c r="CZ59" s="19">
        <v>0</v>
      </c>
      <c r="DA59" s="19">
        <v>0</v>
      </c>
      <c r="DB59" s="19">
        <v>0</v>
      </c>
      <c r="DC59" s="19">
        <v>889722.53</v>
      </c>
      <c r="DD59" s="19">
        <v>985882</v>
      </c>
      <c r="DE59" s="19">
        <v>0</v>
      </c>
      <c r="DF59" s="19">
        <v>0</v>
      </c>
      <c r="DG59" s="19">
        <v>0</v>
      </c>
      <c r="DH59" s="19">
        <v>985882</v>
      </c>
      <c r="DI59" s="19">
        <v>941602.59</v>
      </c>
      <c r="DJ59" s="19">
        <v>0</v>
      </c>
      <c r="DK59" s="19">
        <v>0</v>
      </c>
      <c r="DL59" s="19">
        <v>0</v>
      </c>
      <c r="DM59" s="19">
        <v>941602.59</v>
      </c>
      <c r="DN59" s="19">
        <v>889722.53</v>
      </c>
      <c r="DO59" s="19">
        <v>0</v>
      </c>
      <c r="DP59" s="19">
        <v>0</v>
      </c>
      <c r="DQ59" s="19">
        <v>0</v>
      </c>
      <c r="DR59" s="19">
        <v>889722.53</v>
      </c>
      <c r="DS59" s="19">
        <v>985882</v>
      </c>
      <c r="DT59" s="19">
        <v>0</v>
      </c>
      <c r="DU59" s="19">
        <v>0</v>
      </c>
      <c r="DV59" s="19">
        <v>0</v>
      </c>
      <c r="DW59" s="19">
        <v>985882</v>
      </c>
      <c r="DX59" s="17"/>
      <c r="DY59" s="2"/>
      <c r="DZ59" s="2"/>
    </row>
    <row r="60" spans="1:130" ht="45" x14ac:dyDescent="0.25">
      <c r="A60" s="29" t="s">
        <v>190</v>
      </c>
      <c r="B60" s="20" t="s">
        <v>191</v>
      </c>
      <c r="C60" s="21" t="s">
        <v>68</v>
      </c>
      <c r="D60" s="21" t="s">
        <v>192</v>
      </c>
      <c r="E60" s="21" t="s">
        <v>70</v>
      </c>
      <c r="F60" s="21"/>
      <c r="G60" s="21"/>
      <c r="H60" s="21"/>
      <c r="I60" s="21"/>
      <c r="J60" s="21"/>
      <c r="K60" s="21"/>
      <c r="L60" s="21"/>
      <c r="M60" s="21"/>
      <c r="N60" s="21"/>
      <c r="O60" s="21"/>
      <c r="P60" s="21"/>
      <c r="Q60" s="21"/>
      <c r="R60" s="21"/>
      <c r="S60" s="21"/>
      <c r="T60" s="21"/>
      <c r="U60" s="21"/>
      <c r="V60" s="21"/>
      <c r="W60" s="21"/>
      <c r="X60" s="21"/>
      <c r="Y60" s="21"/>
      <c r="Z60" s="21"/>
      <c r="AA60" s="21" t="s">
        <v>193</v>
      </c>
      <c r="AB60" s="21" t="s">
        <v>194</v>
      </c>
      <c r="AC60" s="22" t="s">
        <v>195</v>
      </c>
      <c r="AD60" s="21"/>
      <c r="AE60" s="21"/>
      <c r="AF60" s="22"/>
      <c r="AG60" s="23"/>
      <c r="AH60" s="23"/>
      <c r="AI60" s="24"/>
      <c r="AJ60" s="25" t="s">
        <v>71</v>
      </c>
      <c r="AK60" s="26" t="s">
        <v>196</v>
      </c>
      <c r="AL60" s="27">
        <v>357191.51</v>
      </c>
      <c r="AM60" s="27">
        <v>357191.51</v>
      </c>
      <c r="AN60" s="27">
        <v>0</v>
      </c>
      <c r="AO60" s="27">
        <v>0</v>
      </c>
      <c r="AP60" s="27">
        <v>0</v>
      </c>
      <c r="AQ60" s="27">
        <v>0</v>
      </c>
      <c r="AR60" s="27">
        <v>0</v>
      </c>
      <c r="AS60" s="27">
        <v>0</v>
      </c>
      <c r="AT60" s="27">
        <v>357191.51</v>
      </c>
      <c r="AU60" s="27">
        <v>357191.51</v>
      </c>
      <c r="AV60" s="27">
        <v>275642.49</v>
      </c>
      <c r="AW60" s="27">
        <v>0</v>
      </c>
      <c r="AX60" s="27">
        <v>0</v>
      </c>
      <c r="AY60" s="27">
        <v>0</v>
      </c>
      <c r="AZ60" s="27">
        <v>275642.49</v>
      </c>
      <c r="BA60" s="27">
        <v>371443.09</v>
      </c>
      <c r="BB60" s="27">
        <v>0</v>
      </c>
      <c r="BC60" s="27">
        <v>0</v>
      </c>
      <c r="BD60" s="27">
        <v>0</v>
      </c>
      <c r="BE60" s="27">
        <v>371443.09</v>
      </c>
      <c r="BF60" s="27">
        <v>371443.09</v>
      </c>
      <c r="BG60" s="27">
        <v>0</v>
      </c>
      <c r="BH60" s="27">
        <v>0</v>
      </c>
      <c r="BI60" s="27">
        <v>0</v>
      </c>
      <c r="BJ60" s="27">
        <v>371443.09</v>
      </c>
      <c r="BK60" s="27">
        <v>371443.09</v>
      </c>
      <c r="BL60" s="27">
        <v>0</v>
      </c>
      <c r="BM60" s="27">
        <v>0</v>
      </c>
      <c r="BN60" s="27">
        <v>0</v>
      </c>
      <c r="BO60" s="27">
        <v>371443.09</v>
      </c>
      <c r="BP60" s="27">
        <v>357191.51</v>
      </c>
      <c r="BQ60" s="27">
        <v>357191.51</v>
      </c>
      <c r="BR60" s="27">
        <v>0</v>
      </c>
      <c r="BS60" s="27">
        <v>0</v>
      </c>
      <c r="BT60" s="27">
        <v>0</v>
      </c>
      <c r="BU60" s="27">
        <v>0</v>
      </c>
      <c r="BV60" s="27">
        <v>0</v>
      </c>
      <c r="BW60" s="27">
        <v>0</v>
      </c>
      <c r="BX60" s="27">
        <v>357191.51</v>
      </c>
      <c r="BY60" s="27">
        <v>357191.51</v>
      </c>
      <c r="BZ60" s="27">
        <v>275642.49</v>
      </c>
      <c r="CA60" s="27">
        <v>0</v>
      </c>
      <c r="CB60" s="27">
        <v>0</v>
      </c>
      <c r="CC60" s="27">
        <v>0</v>
      </c>
      <c r="CD60" s="27">
        <v>275642.49</v>
      </c>
      <c r="CE60" s="27">
        <v>371443.09</v>
      </c>
      <c r="CF60" s="27">
        <v>0</v>
      </c>
      <c r="CG60" s="27">
        <v>0</v>
      </c>
      <c r="CH60" s="27">
        <v>0</v>
      </c>
      <c r="CI60" s="27">
        <v>371443.09</v>
      </c>
      <c r="CJ60" s="27">
        <v>371443.09</v>
      </c>
      <c r="CK60" s="27">
        <v>0</v>
      </c>
      <c r="CL60" s="27">
        <v>0</v>
      </c>
      <c r="CM60" s="27">
        <v>0</v>
      </c>
      <c r="CN60" s="27">
        <v>371443.09</v>
      </c>
      <c r="CO60" s="27">
        <v>371443.09</v>
      </c>
      <c r="CP60" s="27">
        <v>0</v>
      </c>
      <c r="CQ60" s="27">
        <v>0</v>
      </c>
      <c r="CR60" s="27">
        <v>0</v>
      </c>
      <c r="CS60" s="27">
        <v>371443.09</v>
      </c>
      <c r="CT60" s="27">
        <v>357191.51</v>
      </c>
      <c r="CU60" s="27">
        <v>0</v>
      </c>
      <c r="CV60" s="27">
        <v>0</v>
      </c>
      <c r="CW60" s="27">
        <v>0</v>
      </c>
      <c r="CX60" s="27">
        <v>357191.51</v>
      </c>
      <c r="CY60" s="27">
        <v>275642.49</v>
      </c>
      <c r="CZ60" s="27">
        <v>0</v>
      </c>
      <c r="DA60" s="27">
        <v>0</v>
      </c>
      <c r="DB60" s="27">
        <v>0</v>
      </c>
      <c r="DC60" s="27">
        <v>275642.49</v>
      </c>
      <c r="DD60" s="27">
        <v>371443.09</v>
      </c>
      <c r="DE60" s="27">
        <v>0</v>
      </c>
      <c r="DF60" s="27">
        <v>0</v>
      </c>
      <c r="DG60" s="27">
        <v>0</v>
      </c>
      <c r="DH60" s="27">
        <v>371443.09</v>
      </c>
      <c r="DI60" s="27">
        <v>357191.51</v>
      </c>
      <c r="DJ60" s="27">
        <v>0</v>
      </c>
      <c r="DK60" s="27">
        <v>0</v>
      </c>
      <c r="DL60" s="27">
        <v>0</v>
      </c>
      <c r="DM60" s="27">
        <v>357191.51</v>
      </c>
      <c r="DN60" s="27">
        <v>275642.49</v>
      </c>
      <c r="DO60" s="27">
        <v>0</v>
      </c>
      <c r="DP60" s="27">
        <v>0</v>
      </c>
      <c r="DQ60" s="27">
        <v>0</v>
      </c>
      <c r="DR60" s="27">
        <v>275642.49</v>
      </c>
      <c r="DS60" s="27">
        <v>371443.09</v>
      </c>
      <c r="DT60" s="27">
        <v>0</v>
      </c>
      <c r="DU60" s="27">
        <v>0</v>
      </c>
      <c r="DV60" s="27">
        <v>0</v>
      </c>
      <c r="DW60" s="27">
        <v>371443.09</v>
      </c>
      <c r="DX60" s="20" t="s">
        <v>73</v>
      </c>
      <c r="DY60" s="28" t="s">
        <v>71</v>
      </c>
      <c r="DZ60" s="2"/>
    </row>
    <row r="61" spans="1:130" ht="45" x14ac:dyDescent="0.25">
      <c r="A61" s="29" t="s">
        <v>197</v>
      </c>
      <c r="B61" s="20" t="s">
        <v>198</v>
      </c>
      <c r="C61" s="21" t="s">
        <v>68</v>
      </c>
      <c r="D61" s="21" t="s">
        <v>192</v>
      </c>
      <c r="E61" s="21" t="s">
        <v>70</v>
      </c>
      <c r="F61" s="21"/>
      <c r="G61" s="21"/>
      <c r="H61" s="21"/>
      <c r="I61" s="21"/>
      <c r="J61" s="21"/>
      <c r="K61" s="21"/>
      <c r="L61" s="21"/>
      <c r="M61" s="21"/>
      <c r="N61" s="21"/>
      <c r="O61" s="21"/>
      <c r="P61" s="21"/>
      <c r="Q61" s="21"/>
      <c r="R61" s="21"/>
      <c r="S61" s="21"/>
      <c r="T61" s="21"/>
      <c r="U61" s="21"/>
      <c r="V61" s="21"/>
      <c r="W61" s="21"/>
      <c r="X61" s="21"/>
      <c r="Y61" s="21"/>
      <c r="Z61" s="21"/>
      <c r="AA61" s="21" t="s">
        <v>193</v>
      </c>
      <c r="AB61" s="21" t="s">
        <v>194</v>
      </c>
      <c r="AC61" s="22" t="s">
        <v>195</v>
      </c>
      <c r="AD61" s="21"/>
      <c r="AE61" s="21"/>
      <c r="AF61" s="22"/>
      <c r="AG61" s="23"/>
      <c r="AH61" s="23"/>
      <c r="AI61" s="24"/>
      <c r="AJ61" s="25" t="s">
        <v>71</v>
      </c>
      <c r="AK61" s="26" t="s">
        <v>196</v>
      </c>
      <c r="AL61" s="27">
        <v>506616</v>
      </c>
      <c r="AM61" s="27">
        <v>506616</v>
      </c>
      <c r="AN61" s="27">
        <v>0</v>
      </c>
      <c r="AO61" s="27">
        <v>0</v>
      </c>
      <c r="AP61" s="27">
        <v>0</v>
      </c>
      <c r="AQ61" s="27">
        <v>0</v>
      </c>
      <c r="AR61" s="27">
        <v>0</v>
      </c>
      <c r="AS61" s="27">
        <v>0</v>
      </c>
      <c r="AT61" s="27">
        <v>506616</v>
      </c>
      <c r="AU61" s="27">
        <v>506616</v>
      </c>
      <c r="AV61" s="27">
        <v>538290</v>
      </c>
      <c r="AW61" s="27">
        <v>0</v>
      </c>
      <c r="AX61" s="27">
        <v>0</v>
      </c>
      <c r="AY61" s="27">
        <v>0</v>
      </c>
      <c r="AZ61" s="27">
        <v>538290</v>
      </c>
      <c r="BA61" s="27">
        <v>540474</v>
      </c>
      <c r="BB61" s="27">
        <v>0</v>
      </c>
      <c r="BC61" s="27">
        <v>0</v>
      </c>
      <c r="BD61" s="27">
        <v>0</v>
      </c>
      <c r="BE61" s="27">
        <v>540474</v>
      </c>
      <c r="BF61" s="27">
        <v>540474</v>
      </c>
      <c r="BG61" s="27">
        <v>0</v>
      </c>
      <c r="BH61" s="27">
        <v>0</v>
      </c>
      <c r="BI61" s="27">
        <v>0</v>
      </c>
      <c r="BJ61" s="27">
        <v>540474</v>
      </c>
      <c r="BK61" s="27">
        <v>540474</v>
      </c>
      <c r="BL61" s="27">
        <v>0</v>
      </c>
      <c r="BM61" s="27">
        <v>0</v>
      </c>
      <c r="BN61" s="27">
        <v>0</v>
      </c>
      <c r="BO61" s="27">
        <v>540474</v>
      </c>
      <c r="BP61" s="27">
        <v>506616</v>
      </c>
      <c r="BQ61" s="27">
        <v>506616</v>
      </c>
      <c r="BR61" s="27">
        <v>0</v>
      </c>
      <c r="BS61" s="27">
        <v>0</v>
      </c>
      <c r="BT61" s="27">
        <v>0</v>
      </c>
      <c r="BU61" s="27">
        <v>0</v>
      </c>
      <c r="BV61" s="27">
        <v>0</v>
      </c>
      <c r="BW61" s="27">
        <v>0</v>
      </c>
      <c r="BX61" s="27">
        <v>506616</v>
      </c>
      <c r="BY61" s="27">
        <v>506616</v>
      </c>
      <c r="BZ61" s="27">
        <v>538290</v>
      </c>
      <c r="CA61" s="27">
        <v>0</v>
      </c>
      <c r="CB61" s="27">
        <v>0</v>
      </c>
      <c r="CC61" s="27">
        <v>0</v>
      </c>
      <c r="CD61" s="27">
        <v>538290</v>
      </c>
      <c r="CE61" s="27">
        <v>540474</v>
      </c>
      <c r="CF61" s="27">
        <v>0</v>
      </c>
      <c r="CG61" s="27">
        <v>0</v>
      </c>
      <c r="CH61" s="27">
        <v>0</v>
      </c>
      <c r="CI61" s="27">
        <v>540474</v>
      </c>
      <c r="CJ61" s="27">
        <v>540474</v>
      </c>
      <c r="CK61" s="27">
        <v>0</v>
      </c>
      <c r="CL61" s="27">
        <v>0</v>
      </c>
      <c r="CM61" s="27">
        <v>0</v>
      </c>
      <c r="CN61" s="27">
        <v>540474</v>
      </c>
      <c r="CO61" s="27">
        <v>540474</v>
      </c>
      <c r="CP61" s="27">
        <v>0</v>
      </c>
      <c r="CQ61" s="27">
        <v>0</v>
      </c>
      <c r="CR61" s="27">
        <v>0</v>
      </c>
      <c r="CS61" s="27">
        <v>540474</v>
      </c>
      <c r="CT61" s="27">
        <v>506616</v>
      </c>
      <c r="CU61" s="27">
        <v>0</v>
      </c>
      <c r="CV61" s="27">
        <v>0</v>
      </c>
      <c r="CW61" s="27">
        <v>0</v>
      </c>
      <c r="CX61" s="27">
        <v>506616</v>
      </c>
      <c r="CY61" s="27">
        <v>538290</v>
      </c>
      <c r="CZ61" s="27">
        <v>0</v>
      </c>
      <c r="DA61" s="27">
        <v>0</v>
      </c>
      <c r="DB61" s="27">
        <v>0</v>
      </c>
      <c r="DC61" s="27">
        <v>538290</v>
      </c>
      <c r="DD61" s="27">
        <v>540474</v>
      </c>
      <c r="DE61" s="27">
        <v>0</v>
      </c>
      <c r="DF61" s="27">
        <v>0</v>
      </c>
      <c r="DG61" s="27">
        <v>0</v>
      </c>
      <c r="DH61" s="27">
        <v>540474</v>
      </c>
      <c r="DI61" s="27">
        <v>506616</v>
      </c>
      <c r="DJ61" s="27">
        <v>0</v>
      </c>
      <c r="DK61" s="27">
        <v>0</v>
      </c>
      <c r="DL61" s="27">
        <v>0</v>
      </c>
      <c r="DM61" s="27">
        <v>506616</v>
      </c>
      <c r="DN61" s="27">
        <v>538290</v>
      </c>
      <c r="DO61" s="27">
        <v>0</v>
      </c>
      <c r="DP61" s="27">
        <v>0</v>
      </c>
      <c r="DQ61" s="27">
        <v>0</v>
      </c>
      <c r="DR61" s="27">
        <v>538290</v>
      </c>
      <c r="DS61" s="27">
        <v>540474</v>
      </c>
      <c r="DT61" s="27">
        <v>0</v>
      </c>
      <c r="DU61" s="27">
        <v>0</v>
      </c>
      <c r="DV61" s="27">
        <v>0</v>
      </c>
      <c r="DW61" s="27">
        <v>540474</v>
      </c>
      <c r="DX61" s="20" t="s">
        <v>117</v>
      </c>
      <c r="DY61" s="28" t="s">
        <v>71</v>
      </c>
      <c r="DZ61" s="2"/>
    </row>
    <row r="62" spans="1:130" ht="90" x14ac:dyDescent="0.25">
      <c r="A62" s="29" t="s">
        <v>199</v>
      </c>
      <c r="B62" s="20" t="s">
        <v>200</v>
      </c>
      <c r="C62" s="21" t="s">
        <v>68</v>
      </c>
      <c r="D62" s="21" t="s">
        <v>201</v>
      </c>
      <c r="E62" s="21" t="s">
        <v>70</v>
      </c>
      <c r="F62" s="21"/>
      <c r="G62" s="21"/>
      <c r="H62" s="21"/>
      <c r="I62" s="21"/>
      <c r="J62" s="21"/>
      <c r="K62" s="21" t="s">
        <v>202</v>
      </c>
      <c r="L62" s="21" t="s">
        <v>79</v>
      </c>
      <c r="M62" s="21" t="s">
        <v>203</v>
      </c>
      <c r="N62" s="21" t="s">
        <v>204</v>
      </c>
      <c r="O62" s="21"/>
      <c r="P62" s="21"/>
      <c r="Q62" s="21"/>
      <c r="R62" s="21"/>
      <c r="S62" s="21"/>
      <c r="T62" s="21"/>
      <c r="U62" s="21"/>
      <c r="V62" s="21"/>
      <c r="W62" s="21"/>
      <c r="X62" s="21"/>
      <c r="Y62" s="21"/>
      <c r="Z62" s="21"/>
      <c r="AA62" s="21"/>
      <c r="AB62" s="21"/>
      <c r="AC62" s="22"/>
      <c r="AD62" s="21"/>
      <c r="AE62" s="21"/>
      <c r="AF62" s="22"/>
      <c r="AG62" s="23"/>
      <c r="AH62" s="23"/>
      <c r="AI62" s="24"/>
      <c r="AJ62" s="25" t="s">
        <v>205</v>
      </c>
      <c r="AK62" s="26" t="s">
        <v>206</v>
      </c>
      <c r="AL62" s="27">
        <v>3830.17</v>
      </c>
      <c r="AM62" s="27">
        <v>3830.17</v>
      </c>
      <c r="AN62" s="27">
        <v>0</v>
      </c>
      <c r="AO62" s="27">
        <v>0</v>
      </c>
      <c r="AP62" s="27">
        <v>0</v>
      </c>
      <c r="AQ62" s="27">
        <v>0</v>
      </c>
      <c r="AR62" s="27">
        <v>0</v>
      </c>
      <c r="AS62" s="27">
        <v>0</v>
      </c>
      <c r="AT62" s="27">
        <v>3830.17</v>
      </c>
      <c r="AU62" s="27">
        <v>3830.17</v>
      </c>
      <c r="AV62" s="27">
        <v>1825.13</v>
      </c>
      <c r="AW62" s="27">
        <v>0</v>
      </c>
      <c r="AX62" s="27">
        <v>0</v>
      </c>
      <c r="AY62" s="27">
        <v>0</v>
      </c>
      <c r="AZ62" s="27">
        <v>1825.13</v>
      </c>
      <c r="BA62" s="27">
        <v>0</v>
      </c>
      <c r="BB62" s="27">
        <v>0</v>
      </c>
      <c r="BC62" s="27">
        <v>0</v>
      </c>
      <c r="BD62" s="27">
        <v>0</v>
      </c>
      <c r="BE62" s="27">
        <v>0</v>
      </c>
      <c r="BF62" s="27">
        <v>0</v>
      </c>
      <c r="BG62" s="27">
        <v>0</v>
      </c>
      <c r="BH62" s="27">
        <v>0</v>
      </c>
      <c r="BI62" s="27">
        <v>0</v>
      </c>
      <c r="BJ62" s="27">
        <v>0</v>
      </c>
      <c r="BK62" s="27">
        <v>0</v>
      </c>
      <c r="BL62" s="27">
        <v>0</v>
      </c>
      <c r="BM62" s="27">
        <v>0</v>
      </c>
      <c r="BN62" s="27">
        <v>0</v>
      </c>
      <c r="BO62" s="27">
        <v>0</v>
      </c>
      <c r="BP62" s="27">
        <v>3830.17</v>
      </c>
      <c r="BQ62" s="27">
        <v>3830.17</v>
      </c>
      <c r="BR62" s="27">
        <v>0</v>
      </c>
      <c r="BS62" s="27">
        <v>0</v>
      </c>
      <c r="BT62" s="27">
        <v>0</v>
      </c>
      <c r="BU62" s="27">
        <v>0</v>
      </c>
      <c r="BV62" s="27">
        <v>0</v>
      </c>
      <c r="BW62" s="27">
        <v>0</v>
      </c>
      <c r="BX62" s="27">
        <v>3830.17</v>
      </c>
      <c r="BY62" s="27">
        <v>3830.17</v>
      </c>
      <c r="BZ62" s="27">
        <v>1825.13</v>
      </c>
      <c r="CA62" s="27">
        <v>0</v>
      </c>
      <c r="CB62" s="27">
        <v>0</v>
      </c>
      <c r="CC62" s="27">
        <v>0</v>
      </c>
      <c r="CD62" s="27">
        <v>1825.13</v>
      </c>
      <c r="CE62" s="27">
        <v>0</v>
      </c>
      <c r="CF62" s="27">
        <v>0</v>
      </c>
      <c r="CG62" s="27">
        <v>0</v>
      </c>
      <c r="CH62" s="27">
        <v>0</v>
      </c>
      <c r="CI62" s="27">
        <v>0</v>
      </c>
      <c r="CJ62" s="27">
        <v>0</v>
      </c>
      <c r="CK62" s="27">
        <v>0</v>
      </c>
      <c r="CL62" s="27">
        <v>0</v>
      </c>
      <c r="CM62" s="27">
        <v>0</v>
      </c>
      <c r="CN62" s="27">
        <v>0</v>
      </c>
      <c r="CO62" s="27">
        <v>0</v>
      </c>
      <c r="CP62" s="27">
        <v>0</v>
      </c>
      <c r="CQ62" s="27">
        <v>0</v>
      </c>
      <c r="CR62" s="27">
        <v>0</v>
      </c>
      <c r="CS62" s="27">
        <v>0</v>
      </c>
      <c r="CT62" s="27">
        <v>3830.17</v>
      </c>
      <c r="CU62" s="27">
        <v>0</v>
      </c>
      <c r="CV62" s="27">
        <v>0</v>
      </c>
      <c r="CW62" s="27">
        <v>0</v>
      </c>
      <c r="CX62" s="27">
        <v>3830.17</v>
      </c>
      <c r="CY62" s="27">
        <v>1825.13</v>
      </c>
      <c r="CZ62" s="27">
        <v>0</v>
      </c>
      <c r="DA62" s="27">
        <v>0</v>
      </c>
      <c r="DB62" s="27">
        <v>0</v>
      </c>
      <c r="DC62" s="27">
        <v>1825.13</v>
      </c>
      <c r="DD62" s="27">
        <v>0</v>
      </c>
      <c r="DE62" s="27">
        <v>0</v>
      </c>
      <c r="DF62" s="27">
        <v>0</v>
      </c>
      <c r="DG62" s="27">
        <v>0</v>
      </c>
      <c r="DH62" s="27">
        <v>0</v>
      </c>
      <c r="DI62" s="27">
        <v>3830.17</v>
      </c>
      <c r="DJ62" s="27">
        <v>0</v>
      </c>
      <c r="DK62" s="27">
        <v>0</v>
      </c>
      <c r="DL62" s="27">
        <v>0</v>
      </c>
      <c r="DM62" s="27">
        <v>3830.17</v>
      </c>
      <c r="DN62" s="27">
        <v>1825.13</v>
      </c>
      <c r="DO62" s="27">
        <v>0</v>
      </c>
      <c r="DP62" s="27">
        <v>0</v>
      </c>
      <c r="DQ62" s="27">
        <v>0</v>
      </c>
      <c r="DR62" s="27">
        <v>1825.13</v>
      </c>
      <c r="DS62" s="27">
        <v>0</v>
      </c>
      <c r="DT62" s="27">
        <v>0</v>
      </c>
      <c r="DU62" s="27">
        <v>0</v>
      </c>
      <c r="DV62" s="27">
        <v>0</v>
      </c>
      <c r="DW62" s="27">
        <v>0</v>
      </c>
      <c r="DX62" s="20" t="s">
        <v>83</v>
      </c>
      <c r="DY62" s="28" t="s">
        <v>71</v>
      </c>
      <c r="DZ62" s="2"/>
    </row>
    <row r="63" spans="1:130" ht="33.75" x14ac:dyDescent="0.25">
      <c r="A63" s="29" t="s">
        <v>207</v>
      </c>
      <c r="B63" s="20" t="s">
        <v>208</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t="s">
        <v>193</v>
      </c>
      <c r="AB63" s="21" t="s">
        <v>209</v>
      </c>
      <c r="AC63" s="22" t="s">
        <v>195</v>
      </c>
      <c r="AD63" s="21"/>
      <c r="AE63" s="21"/>
      <c r="AF63" s="22"/>
      <c r="AG63" s="23"/>
      <c r="AH63" s="23"/>
      <c r="AI63" s="24"/>
      <c r="AJ63" s="25" t="s">
        <v>210</v>
      </c>
      <c r="AK63" s="26" t="s">
        <v>211</v>
      </c>
      <c r="AL63" s="27">
        <v>73964.91</v>
      </c>
      <c r="AM63" s="27">
        <v>73964.91</v>
      </c>
      <c r="AN63" s="27">
        <v>0</v>
      </c>
      <c r="AO63" s="27">
        <v>0</v>
      </c>
      <c r="AP63" s="27">
        <v>0</v>
      </c>
      <c r="AQ63" s="27">
        <v>0</v>
      </c>
      <c r="AR63" s="27">
        <v>0</v>
      </c>
      <c r="AS63" s="27">
        <v>0</v>
      </c>
      <c r="AT63" s="27">
        <v>73964.91</v>
      </c>
      <c r="AU63" s="27">
        <v>73964.91</v>
      </c>
      <c r="AV63" s="27">
        <v>73964.91</v>
      </c>
      <c r="AW63" s="27">
        <v>0</v>
      </c>
      <c r="AX63" s="27">
        <v>0</v>
      </c>
      <c r="AY63" s="27">
        <v>0</v>
      </c>
      <c r="AZ63" s="27">
        <v>73964.91</v>
      </c>
      <c r="BA63" s="27">
        <v>73964.91</v>
      </c>
      <c r="BB63" s="27">
        <v>0</v>
      </c>
      <c r="BC63" s="27">
        <v>0</v>
      </c>
      <c r="BD63" s="27">
        <v>0</v>
      </c>
      <c r="BE63" s="27">
        <v>73964.91</v>
      </c>
      <c r="BF63" s="27">
        <v>73964.91</v>
      </c>
      <c r="BG63" s="27">
        <v>0</v>
      </c>
      <c r="BH63" s="27">
        <v>0</v>
      </c>
      <c r="BI63" s="27">
        <v>0</v>
      </c>
      <c r="BJ63" s="27">
        <v>73964.91</v>
      </c>
      <c r="BK63" s="27">
        <v>73964.91</v>
      </c>
      <c r="BL63" s="27">
        <v>0</v>
      </c>
      <c r="BM63" s="27">
        <v>0</v>
      </c>
      <c r="BN63" s="27">
        <v>0</v>
      </c>
      <c r="BO63" s="27">
        <v>73964.91</v>
      </c>
      <c r="BP63" s="27">
        <v>73964.91</v>
      </c>
      <c r="BQ63" s="27">
        <v>73964.91</v>
      </c>
      <c r="BR63" s="27">
        <v>0</v>
      </c>
      <c r="BS63" s="27">
        <v>0</v>
      </c>
      <c r="BT63" s="27">
        <v>0</v>
      </c>
      <c r="BU63" s="27">
        <v>0</v>
      </c>
      <c r="BV63" s="27">
        <v>0</v>
      </c>
      <c r="BW63" s="27">
        <v>0</v>
      </c>
      <c r="BX63" s="27">
        <v>73964.91</v>
      </c>
      <c r="BY63" s="27">
        <v>73964.91</v>
      </c>
      <c r="BZ63" s="27">
        <v>73964.91</v>
      </c>
      <c r="CA63" s="27">
        <v>0</v>
      </c>
      <c r="CB63" s="27">
        <v>0</v>
      </c>
      <c r="CC63" s="27">
        <v>0</v>
      </c>
      <c r="CD63" s="27">
        <v>73964.91</v>
      </c>
      <c r="CE63" s="27">
        <v>73964.91</v>
      </c>
      <c r="CF63" s="27">
        <v>0</v>
      </c>
      <c r="CG63" s="27">
        <v>0</v>
      </c>
      <c r="CH63" s="27">
        <v>0</v>
      </c>
      <c r="CI63" s="27">
        <v>73964.91</v>
      </c>
      <c r="CJ63" s="27">
        <v>73964.91</v>
      </c>
      <c r="CK63" s="27">
        <v>0</v>
      </c>
      <c r="CL63" s="27">
        <v>0</v>
      </c>
      <c r="CM63" s="27">
        <v>0</v>
      </c>
      <c r="CN63" s="27">
        <v>73964.91</v>
      </c>
      <c r="CO63" s="27">
        <v>73964.91</v>
      </c>
      <c r="CP63" s="27">
        <v>0</v>
      </c>
      <c r="CQ63" s="27">
        <v>0</v>
      </c>
      <c r="CR63" s="27">
        <v>0</v>
      </c>
      <c r="CS63" s="27">
        <v>73964.91</v>
      </c>
      <c r="CT63" s="27">
        <v>73964.91</v>
      </c>
      <c r="CU63" s="27">
        <v>0</v>
      </c>
      <c r="CV63" s="27">
        <v>0</v>
      </c>
      <c r="CW63" s="27">
        <v>0</v>
      </c>
      <c r="CX63" s="27">
        <v>73964.91</v>
      </c>
      <c r="CY63" s="27">
        <v>73964.91</v>
      </c>
      <c r="CZ63" s="27">
        <v>0</v>
      </c>
      <c r="DA63" s="27">
        <v>0</v>
      </c>
      <c r="DB63" s="27">
        <v>0</v>
      </c>
      <c r="DC63" s="27">
        <v>73964.91</v>
      </c>
      <c r="DD63" s="27">
        <v>73964.91</v>
      </c>
      <c r="DE63" s="27">
        <v>0</v>
      </c>
      <c r="DF63" s="27">
        <v>0</v>
      </c>
      <c r="DG63" s="27">
        <v>0</v>
      </c>
      <c r="DH63" s="27">
        <v>73964.91</v>
      </c>
      <c r="DI63" s="27">
        <v>73964.91</v>
      </c>
      <c r="DJ63" s="27">
        <v>0</v>
      </c>
      <c r="DK63" s="27">
        <v>0</v>
      </c>
      <c r="DL63" s="27">
        <v>0</v>
      </c>
      <c r="DM63" s="27">
        <v>73964.91</v>
      </c>
      <c r="DN63" s="27">
        <v>73964.91</v>
      </c>
      <c r="DO63" s="27">
        <v>0</v>
      </c>
      <c r="DP63" s="27">
        <v>0</v>
      </c>
      <c r="DQ63" s="27">
        <v>0</v>
      </c>
      <c r="DR63" s="27">
        <v>73964.91</v>
      </c>
      <c r="DS63" s="27">
        <v>73964.91</v>
      </c>
      <c r="DT63" s="27">
        <v>0</v>
      </c>
      <c r="DU63" s="27">
        <v>0</v>
      </c>
      <c r="DV63" s="27">
        <v>0</v>
      </c>
      <c r="DW63" s="27">
        <v>73964.91</v>
      </c>
      <c r="DX63" s="20" t="s">
        <v>117</v>
      </c>
      <c r="DY63" s="28" t="s">
        <v>71</v>
      </c>
      <c r="DZ63" s="2"/>
    </row>
    <row r="64" spans="1:130" ht="84" x14ac:dyDescent="0.25">
      <c r="A64" s="15" t="s">
        <v>212</v>
      </c>
      <c r="B64" s="16" t="s">
        <v>213</v>
      </c>
      <c r="C64" s="17" t="s">
        <v>61</v>
      </c>
      <c r="D64" s="17" t="s">
        <v>61</v>
      </c>
      <c r="E64" s="17" t="s">
        <v>61</v>
      </c>
      <c r="F64" s="17" t="s">
        <v>61</v>
      </c>
      <c r="G64" s="17" t="s">
        <v>61</v>
      </c>
      <c r="H64" s="17" t="s">
        <v>61</v>
      </c>
      <c r="I64" s="17" t="s">
        <v>61</v>
      </c>
      <c r="J64" s="17" t="s">
        <v>61</v>
      </c>
      <c r="K64" s="17" t="s">
        <v>61</v>
      </c>
      <c r="L64" s="17" t="s">
        <v>61</v>
      </c>
      <c r="M64" s="17" t="s">
        <v>61</v>
      </c>
      <c r="N64" s="17" t="s">
        <v>61</v>
      </c>
      <c r="O64" s="17" t="s">
        <v>61</v>
      </c>
      <c r="P64" s="17" t="s">
        <v>61</v>
      </c>
      <c r="Q64" s="17" t="s">
        <v>61</v>
      </c>
      <c r="R64" s="17" t="s">
        <v>61</v>
      </c>
      <c r="S64" s="17" t="s">
        <v>61</v>
      </c>
      <c r="T64" s="17" t="s">
        <v>61</v>
      </c>
      <c r="U64" s="17" t="s">
        <v>61</v>
      </c>
      <c r="V64" s="17" t="s">
        <v>61</v>
      </c>
      <c r="W64" s="17" t="s">
        <v>61</v>
      </c>
      <c r="X64" s="17" t="s">
        <v>61</v>
      </c>
      <c r="Y64" s="17" t="s">
        <v>61</v>
      </c>
      <c r="Z64" s="17" t="s">
        <v>61</v>
      </c>
      <c r="AA64" s="17" t="s">
        <v>61</v>
      </c>
      <c r="AB64" s="17" t="s">
        <v>61</v>
      </c>
      <c r="AC64" s="17" t="s">
        <v>61</v>
      </c>
      <c r="AD64" s="17" t="s">
        <v>61</v>
      </c>
      <c r="AE64" s="17" t="s">
        <v>61</v>
      </c>
      <c r="AF64" s="17" t="s">
        <v>61</v>
      </c>
      <c r="AG64" s="18" t="s">
        <v>61</v>
      </c>
      <c r="AH64" s="18" t="s">
        <v>61</v>
      </c>
      <c r="AI64" s="18" t="s">
        <v>61</v>
      </c>
      <c r="AJ64" s="16" t="s">
        <v>61</v>
      </c>
      <c r="AK64" s="17" t="s">
        <v>61</v>
      </c>
      <c r="AL64" s="19">
        <v>243800</v>
      </c>
      <c r="AM64" s="19">
        <v>243800</v>
      </c>
      <c r="AN64" s="19">
        <v>0</v>
      </c>
      <c r="AO64" s="19">
        <v>0</v>
      </c>
      <c r="AP64" s="19">
        <v>0</v>
      </c>
      <c r="AQ64" s="19">
        <v>0</v>
      </c>
      <c r="AR64" s="19">
        <v>0</v>
      </c>
      <c r="AS64" s="19">
        <v>0</v>
      </c>
      <c r="AT64" s="19">
        <v>243800</v>
      </c>
      <c r="AU64" s="19">
        <v>243800</v>
      </c>
      <c r="AV64" s="19">
        <v>5236678.4400000004</v>
      </c>
      <c r="AW64" s="19">
        <v>0</v>
      </c>
      <c r="AX64" s="19">
        <v>1075846</v>
      </c>
      <c r="AY64" s="19">
        <v>0</v>
      </c>
      <c r="AZ64" s="19">
        <v>4160832.44</v>
      </c>
      <c r="BA64" s="19">
        <v>5186678.4400000004</v>
      </c>
      <c r="BB64" s="19">
        <v>0</v>
      </c>
      <c r="BC64" s="19">
        <v>1075846</v>
      </c>
      <c r="BD64" s="19">
        <v>0</v>
      </c>
      <c r="BE64" s="19">
        <v>4110832.44</v>
      </c>
      <c r="BF64" s="19">
        <v>5186678.4400000004</v>
      </c>
      <c r="BG64" s="19">
        <v>0</v>
      </c>
      <c r="BH64" s="19">
        <v>1075846</v>
      </c>
      <c r="BI64" s="19">
        <v>0</v>
      </c>
      <c r="BJ64" s="19">
        <v>4110832.44</v>
      </c>
      <c r="BK64" s="19">
        <v>5186678.4400000004</v>
      </c>
      <c r="BL64" s="19">
        <v>0</v>
      </c>
      <c r="BM64" s="19">
        <v>1075846</v>
      </c>
      <c r="BN64" s="19">
        <v>0</v>
      </c>
      <c r="BO64" s="19">
        <v>4110832.44</v>
      </c>
      <c r="BP64" s="19">
        <v>243800</v>
      </c>
      <c r="BQ64" s="19">
        <v>243800</v>
      </c>
      <c r="BR64" s="19">
        <v>0</v>
      </c>
      <c r="BS64" s="19">
        <v>0</v>
      </c>
      <c r="BT64" s="19">
        <v>0</v>
      </c>
      <c r="BU64" s="19">
        <v>0</v>
      </c>
      <c r="BV64" s="19">
        <v>0</v>
      </c>
      <c r="BW64" s="19">
        <v>0</v>
      </c>
      <c r="BX64" s="19">
        <v>243800</v>
      </c>
      <c r="BY64" s="19">
        <v>243800</v>
      </c>
      <c r="BZ64" s="19">
        <v>5236678.4400000004</v>
      </c>
      <c r="CA64" s="19">
        <v>0</v>
      </c>
      <c r="CB64" s="19">
        <v>1075846</v>
      </c>
      <c r="CC64" s="19">
        <v>0</v>
      </c>
      <c r="CD64" s="19">
        <v>4160832.44</v>
      </c>
      <c r="CE64" s="19">
        <v>5186678.4400000004</v>
      </c>
      <c r="CF64" s="19">
        <v>0</v>
      </c>
      <c r="CG64" s="19">
        <v>1075846</v>
      </c>
      <c r="CH64" s="19">
        <v>0</v>
      </c>
      <c r="CI64" s="19">
        <v>4110832.44</v>
      </c>
      <c r="CJ64" s="19">
        <v>5186678.4400000004</v>
      </c>
      <c r="CK64" s="19">
        <v>0</v>
      </c>
      <c r="CL64" s="19">
        <v>1075846</v>
      </c>
      <c r="CM64" s="19">
        <v>0</v>
      </c>
      <c r="CN64" s="19">
        <v>4110832.44</v>
      </c>
      <c r="CO64" s="19">
        <v>5186678.4400000004</v>
      </c>
      <c r="CP64" s="19">
        <v>0</v>
      </c>
      <c r="CQ64" s="19">
        <v>1075846</v>
      </c>
      <c r="CR64" s="19">
        <v>0</v>
      </c>
      <c r="CS64" s="19">
        <v>4110832.44</v>
      </c>
      <c r="CT64" s="19">
        <v>243800</v>
      </c>
      <c r="CU64" s="19">
        <v>0</v>
      </c>
      <c r="CV64" s="19">
        <v>0</v>
      </c>
      <c r="CW64" s="19">
        <v>0</v>
      </c>
      <c r="CX64" s="19">
        <v>243800</v>
      </c>
      <c r="CY64" s="19">
        <v>5236678.4400000004</v>
      </c>
      <c r="CZ64" s="19">
        <v>0</v>
      </c>
      <c r="DA64" s="19">
        <v>1075846</v>
      </c>
      <c r="DB64" s="19">
        <v>0</v>
      </c>
      <c r="DC64" s="19">
        <v>4160832.44</v>
      </c>
      <c r="DD64" s="19">
        <v>5186678.4400000004</v>
      </c>
      <c r="DE64" s="19">
        <v>0</v>
      </c>
      <c r="DF64" s="19">
        <v>1075846</v>
      </c>
      <c r="DG64" s="19">
        <v>0</v>
      </c>
      <c r="DH64" s="19">
        <v>4110832.44</v>
      </c>
      <c r="DI64" s="19">
        <v>243800</v>
      </c>
      <c r="DJ64" s="19">
        <v>0</v>
      </c>
      <c r="DK64" s="19">
        <v>0</v>
      </c>
      <c r="DL64" s="19">
        <v>0</v>
      </c>
      <c r="DM64" s="19">
        <v>243800</v>
      </c>
      <c r="DN64" s="19">
        <v>5236678.4400000004</v>
      </c>
      <c r="DO64" s="19">
        <v>0</v>
      </c>
      <c r="DP64" s="19">
        <v>1075846</v>
      </c>
      <c r="DQ64" s="19">
        <v>0</v>
      </c>
      <c r="DR64" s="19">
        <v>4160832.44</v>
      </c>
      <c r="DS64" s="19">
        <v>5186678.4400000004</v>
      </c>
      <c r="DT64" s="19">
        <v>0</v>
      </c>
      <c r="DU64" s="19">
        <v>1075846</v>
      </c>
      <c r="DV64" s="19">
        <v>0</v>
      </c>
      <c r="DW64" s="19">
        <v>4110832.44</v>
      </c>
      <c r="DX64" s="17"/>
      <c r="DY64" s="2"/>
      <c r="DZ64" s="2"/>
    </row>
    <row r="65" spans="1:130" ht="52.5" x14ac:dyDescent="0.25">
      <c r="A65" s="15" t="s">
        <v>214</v>
      </c>
      <c r="B65" s="16" t="s">
        <v>215</v>
      </c>
      <c r="C65" s="17" t="s">
        <v>61</v>
      </c>
      <c r="D65" s="17" t="s">
        <v>61</v>
      </c>
      <c r="E65" s="17" t="s">
        <v>61</v>
      </c>
      <c r="F65" s="17" t="s">
        <v>61</v>
      </c>
      <c r="G65" s="17" t="s">
        <v>61</v>
      </c>
      <c r="H65" s="17" t="s">
        <v>61</v>
      </c>
      <c r="I65" s="17" t="s">
        <v>61</v>
      </c>
      <c r="J65" s="17" t="s">
        <v>61</v>
      </c>
      <c r="K65" s="17" t="s">
        <v>61</v>
      </c>
      <c r="L65" s="17" t="s">
        <v>61</v>
      </c>
      <c r="M65" s="17" t="s">
        <v>61</v>
      </c>
      <c r="N65" s="17" t="s">
        <v>61</v>
      </c>
      <c r="O65" s="17" t="s">
        <v>61</v>
      </c>
      <c r="P65" s="17" t="s">
        <v>61</v>
      </c>
      <c r="Q65" s="17" t="s">
        <v>61</v>
      </c>
      <c r="R65" s="17" t="s">
        <v>61</v>
      </c>
      <c r="S65" s="17" t="s">
        <v>61</v>
      </c>
      <c r="T65" s="17" t="s">
        <v>61</v>
      </c>
      <c r="U65" s="17" t="s">
        <v>61</v>
      </c>
      <c r="V65" s="17" t="s">
        <v>61</v>
      </c>
      <c r="W65" s="17" t="s">
        <v>61</v>
      </c>
      <c r="X65" s="17" t="s">
        <v>61</v>
      </c>
      <c r="Y65" s="17" t="s">
        <v>61</v>
      </c>
      <c r="Z65" s="17" t="s">
        <v>61</v>
      </c>
      <c r="AA65" s="17" t="s">
        <v>61</v>
      </c>
      <c r="AB65" s="17" t="s">
        <v>61</v>
      </c>
      <c r="AC65" s="17" t="s">
        <v>61</v>
      </c>
      <c r="AD65" s="17" t="s">
        <v>61</v>
      </c>
      <c r="AE65" s="17" t="s">
        <v>61</v>
      </c>
      <c r="AF65" s="17" t="s">
        <v>61</v>
      </c>
      <c r="AG65" s="18" t="s">
        <v>61</v>
      </c>
      <c r="AH65" s="18" t="s">
        <v>61</v>
      </c>
      <c r="AI65" s="18" t="s">
        <v>61</v>
      </c>
      <c r="AJ65" s="16" t="s">
        <v>61</v>
      </c>
      <c r="AK65" s="17" t="s">
        <v>61</v>
      </c>
      <c r="AL65" s="19">
        <v>213800</v>
      </c>
      <c r="AM65" s="19">
        <v>213800</v>
      </c>
      <c r="AN65" s="19">
        <v>0</v>
      </c>
      <c r="AO65" s="19">
        <v>0</v>
      </c>
      <c r="AP65" s="19">
        <v>0</v>
      </c>
      <c r="AQ65" s="19">
        <v>0</v>
      </c>
      <c r="AR65" s="19">
        <v>0</v>
      </c>
      <c r="AS65" s="19">
        <v>0</v>
      </c>
      <c r="AT65" s="19">
        <v>213800</v>
      </c>
      <c r="AU65" s="19">
        <v>213800</v>
      </c>
      <c r="AV65" s="19">
        <v>268800</v>
      </c>
      <c r="AW65" s="19">
        <v>0</v>
      </c>
      <c r="AX65" s="19">
        <v>0</v>
      </c>
      <c r="AY65" s="19">
        <v>0</v>
      </c>
      <c r="AZ65" s="19">
        <v>268800</v>
      </c>
      <c r="BA65" s="19">
        <v>218800</v>
      </c>
      <c r="BB65" s="19">
        <v>0</v>
      </c>
      <c r="BC65" s="19">
        <v>0</v>
      </c>
      <c r="BD65" s="19">
        <v>0</v>
      </c>
      <c r="BE65" s="19">
        <v>218800</v>
      </c>
      <c r="BF65" s="19">
        <v>218800</v>
      </c>
      <c r="BG65" s="19">
        <v>0</v>
      </c>
      <c r="BH65" s="19">
        <v>0</v>
      </c>
      <c r="BI65" s="19">
        <v>0</v>
      </c>
      <c r="BJ65" s="19">
        <v>218800</v>
      </c>
      <c r="BK65" s="19">
        <v>218800</v>
      </c>
      <c r="BL65" s="19">
        <v>0</v>
      </c>
      <c r="BM65" s="19">
        <v>0</v>
      </c>
      <c r="BN65" s="19">
        <v>0</v>
      </c>
      <c r="BO65" s="19">
        <v>218800</v>
      </c>
      <c r="BP65" s="19">
        <v>213800</v>
      </c>
      <c r="BQ65" s="19">
        <v>213800</v>
      </c>
      <c r="BR65" s="19">
        <v>0</v>
      </c>
      <c r="BS65" s="19">
        <v>0</v>
      </c>
      <c r="BT65" s="19">
        <v>0</v>
      </c>
      <c r="BU65" s="19">
        <v>0</v>
      </c>
      <c r="BV65" s="19">
        <v>0</v>
      </c>
      <c r="BW65" s="19">
        <v>0</v>
      </c>
      <c r="BX65" s="19">
        <v>213800</v>
      </c>
      <c r="BY65" s="19">
        <v>213800</v>
      </c>
      <c r="BZ65" s="19">
        <v>268800</v>
      </c>
      <c r="CA65" s="19">
        <v>0</v>
      </c>
      <c r="CB65" s="19">
        <v>0</v>
      </c>
      <c r="CC65" s="19">
        <v>0</v>
      </c>
      <c r="CD65" s="19">
        <v>268800</v>
      </c>
      <c r="CE65" s="19">
        <v>218800</v>
      </c>
      <c r="CF65" s="19">
        <v>0</v>
      </c>
      <c r="CG65" s="19">
        <v>0</v>
      </c>
      <c r="CH65" s="19">
        <v>0</v>
      </c>
      <c r="CI65" s="19">
        <v>218800</v>
      </c>
      <c r="CJ65" s="19">
        <v>218800</v>
      </c>
      <c r="CK65" s="19">
        <v>0</v>
      </c>
      <c r="CL65" s="19">
        <v>0</v>
      </c>
      <c r="CM65" s="19">
        <v>0</v>
      </c>
      <c r="CN65" s="19">
        <v>218800</v>
      </c>
      <c r="CO65" s="19">
        <v>218800</v>
      </c>
      <c r="CP65" s="19">
        <v>0</v>
      </c>
      <c r="CQ65" s="19">
        <v>0</v>
      </c>
      <c r="CR65" s="19">
        <v>0</v>
      </c>
      <c r="CS65" s="19">
        <v>218800</v>
      </c>
      <c r="CT65" s="19">
        <v>213800</v>
      </c>
      <c r="CU65" s="19">
        <v>0</v>
      </c>
      <c r="CV65" s="19">
        <v>0</v>
      </c>
      <c r="CW65" s="19">
        <v>0</v>
      </c>
      <c r="CX65" s="19">
        <v>213800</v>
      </c>
      <c r="CY65" s="19">
        <v>268800</v>
      </c>
      <c r="CZ65" s="19">
        <v>0</v>
      </c>
      <c r="DA65" s="19">
        <v>0</v>
      </c>
      <c r="DB65" s="19">
        <v>0</v>
      </c>
      <c r="DC65" s="19">
        <v>268800</v>
      </c>
      <c r="DD65" s="19">
        <v>218800</v>
      </c>
      <c r="DE65" s="19">
        <v>0</v>
      </c>
      <c r="DF65" s="19">
        <v>0</v>
      </c>
      <c r="DG65" s="19">
        <v>0</v>
      </c>
      <c r="DH65" s="19">
        <v>218800</v>
      </c>
      <c r="DI65" s="19">
        <v>213800</v>
      </c>
      <c r="DJ65" s="19">
        <v>0</v>
      </c>
      <c r="DK65" s="19">
        <v>0</v>
      </c>
      <c r="DL65" s="19">
        <v>0</v>
      </c>
      <c r="DM65" s="19">
        <v>213800</v>
      </c>
      <c r="DN65" s="19">
        <v>268800</v>
      </c>
      <c r="DO65" s="19">
        <v>0</v>
      </c>
      <c r="DP65" s="19">
        <v>0</v>
      </c>
      <c r="DQ65" s="19">
        <v>0</v>
      </c>
      <c r="DR65" s="19">
        <v>268800</v>
      </c>
      <c r="DS65" s="19">
        <v>218800</v>
      </c>
      <c r="DT65" s="19">
        <v>0</v>
      </c>
      <c r="DU65" s="19">
        <v>0</v>
      </c>
      <c r="DV65" s="19">
        <v>0</v>
      </c>
      <c r="DW65" s="19">
        <v>218800</v>
      </c>
      <c r="DX65" s="17"/>
      <c r="DY65" s="2"/>
      <c r="DZ65" s="2"/>
    </row>
    <row r="66" spans="1:130" ht="67.5" x14ac:dyDescent="0.25">
      <c r="A66" s="29" t="s">
        <v>216</v>
      </c>
      <c r="B66" s="20" t="s">
        <v>217</v>
      </c>
      <c r="C66" s="21" t="s">
        <v>68</v>
      </c>
      <c r="D66" s="21" t="s">
        <v>218</v>
      </c>
      <c r="E66" s="21" t="s">
        <v>70</v>
      </c>
      <c r="F66" s="21"/>
      <c r="G66" s="21"/>
      <c r="H66" s="21"/>
      <c r="I66" s="21"/>
      <c r="J66" s="21"/>
      <c r="K66" s="21" t="s">
        <v>123</v>
      </c>
      <c r="L66" s="21" t="s">
        <v>79</v>
      </c>
      <c r="M66" s="21" t="s">
        <v>124</v>
      </c>
      <c r="N66" s="21" t="s">
        <v>125</v>
      </c>
      <c r="O66" s="21"/>
      <c r="P66" s="21"/>
      <c r="Q66" s="21"/>
      <c r="R66" s="21"/>
      <c r="S66" s="21"/>
      <c r="T66" s="21"/>
      <c r="U66" s="21"/>
      <c r="V66" s="21"/>
      <c r="W66" s="21"/>
      <c r="X66" s="21"/>
      <c r="Y66" s="21"/>
      <c r="Z66" s="21"/>
      <c r="AA66" s="21"/>
      <c r="AB66" s="21"/>
      <c r="AC66" s="22"/>
      <c r="AD66" s="21" t="s">
        <v>133</v>
      </c>
      <c r="AE66" s="21" t="s">
        <v>79</v>
      </c>
      <c r="AF66" s="22" t="s">
        <v>80</v>
      </c>
      <c r="AG66" s="23"/>
      <c r="AH66" s="23"/>
      <c r="AI66" s="24"/>
      <c r="AJ66" s="25" t="s">
        <v>219</v>
      </c>
      <c r="AK66" s="26" t="s">
        <v>220</v>
      </c>
      <c r="AL66" s="27">
        <v>134000</v>
      </c>
      <c r="AM66" s="27">
        <v>134000</v>
      </c>
      <c r="AN66" s="27">
        <v>0</v>
      </c>
      <c r="AO66" s="27">
        <v>0</v>
      </c>
      <c r="AP66" s="27">
        <v>0</v>
      </c>
      <c r="AQ66" s="27">
        <v>0</v>
      </c>
      <c r="AR66" s="27">
        <v>0</v>
      </c>
      <c r="AS66" s="27">
        <v>0</v>
      </c>
      <c r="AT66" s="27">
        <v>134000</v>
      </c>
      <c r="AU66" s="27">
        <v>134000</v>
      </c>
      <c r="AV66" s="27">
        <v>184000</v>
      </c>
      <c r="AW66" s="27">
        <v>0</v>
      </c>
      <c r="AX66" s="27">
        <v>0</v>
      </c>
      <c r="AY66" s="27">
        <v>0</v>
      </c>
      <c r="AZ66" s="27">
        <v>184000</v>
      </c>
      <c r="BA66" s="27">
        <v>134000</v>
      </c>
      <c r="BB66" s="27">
        <v>0</v>
      </c>
      <c r="BC66" s="27">
        <v>0</v>
      </c>
      <c r="BD66" s="27">
        <v>0</v>
      </c>
      <c r="BE66" s="27">
        <v>134000</v>
      </c>
      <c r="BF66" s="27">
        <v>134000</v>
      </c>
      <c r="BG66" s="27">
        <v>0</v>
      </c>
      <c r="BH66" s="27">
        <v>0</v>
      </c>
      <c r="BI66" s="27">
        <v>0</v>
      </c>
      <c r="BJ66" s="27">
        <v>134000</v>
      </c>
      <c r="BK66" s="27">
        <v>134000</v>
      </c>
      <c r="BL66" s="27">
        <v>0</v>
      </c>
      <c r="BM66" s="27">
        <v>0</v>
      </c>
      <c r="BN66" s="27">
        <v>0</v>
      </c>
      <c r="BO66" s="27">
        <v>134000</v>
      </c>
      <c r="BP66" s="27">
        <v>134000</v>
      </c>
      <c r="BQ66" s="27">
        <v>134000</v>
      </c>
      <c r="BR66" s="27">
        <v>0</v>
      </c>
      <c r="BS66" s="27">
        <v>0</v>
      </c>
      <c r="BT66" s="27">
        <v>0</v>
      </c>
      <c r="BU66" s="27">
        <v>0</v>
      </c>
      <c r="BV66" s="27">
        <v>0</v>
      </c>
      <c r="BW66" s="27">
        <v>0</v>
      </c>
      <c r="BX66" s="27">
        <v>134000</v>
      </c>
      <c r="BY66" s="27">
        <v>134000</v>
      </c>
      <c r="BZ66" s="27">
        <v>184000</v>
      </c>
      <c r="CA66" s="27">
        <v>0</v>
      </c>
      <c r="CB66" s="27">
        <v>0</v>
      </c>
      <c r="CC66" s="27">
        <v>0</v>
      </c>
      <c r="CD66" s="27">
        <v>184000</v>
      </c>
      <c r="CE66" s="27">
        <v>134000</v>
      </c>
      <c r="CF66" s="27">
        <v>0</v>
      </c>
      <c r="CG66" s="27">
        <v>0</v>
      </c>
      <c r="CH66" s="27">
        <v>0</v>
      </c>
      <c r="CI66" s="27">
        <v>134000</v>
      </c>
      <c r="CJ66" s="27">
        <v>134000</v>
      </c>
      <c r="CK66" s="27">
        <v>0</v>
      </c>
      <c r="CL66" s="27">
        <v>0</v>
      </c>
      <c r="CM66" s="27">
        <v>0</v>
      </c>
      <c r="CN66" s="27">
        <v>134000</v>
      </c>
      <c r="CO66" s="27">
        <v>134000</v>
      </c>
      <c r="CP66" s="27">
        <v>0</v>
      </c>
      <c r="CQ66" s="27">
        <v>0</v>
      </c>
      <c r="CR66" s="27">
        <v>0</v>
      </c>
      <c r="CS66" s="27">
        <v>134000</v>
      </c>
      <c r="CT66" s="27">
        <v>134000</v>
      </c>
      <c r="CU66" s="27">
        <v>0</v>
      </c>
      <c r="CV66" s="27">
        <v>0</v>
      </c>
      <c r="CW66" s="27">
        <v>0</v>
      </c>
      <c r="CX66" s="27">
        <v>134000</v>
      </c>
      <c r="CY66" s="27">
        <v>184000</v>
      </c>
      <c r="CZ66" s="27">
        <v>0</v>
      </c>
      <c r="DA66" s="27">
        <v>0</v>
      </c>
      <c r="DB66" s="27">
        <v>0</v>
      </c>
      <c r="DC66" s="27">
        <v>184000</v>
      </c>
      <c r="DD66" s="27">
        <v>134000</v>
      </c>
      <c r="DE66" s="27">
        <v>0</v>
      </c>
      <c r="DF66" s="27">
        <v>0</v>
      </c>
      <c r="DG66" s="27">
        <v>0</v>
      </c>
      <c r="DH66" s="27">
        <v>134000</v>
      </c>
      <c r="DI66" s="27">
        <v>134000</v>
      </c>
      <c r="DJ66" s="27">
        <v>0</v>
      </c>
      <c r="DK66" s="27">
        <v>0</v>
      </c>
      <c r="DL66" s="27">
        <v>0</v>
      </c>
      <c r="DM66" s="27">
        <v>134000</v>
      </c>
      <c r="DN66" s="27">
        <v>184000</v>
      </c>
      <c r="DO66" s="27">
        <v>0</v>
      </c>
      <c r="DP66" s="27">
        <v>0</v>
      </c>
      <c r="DQ66" s="27">
        <v>0</v>
      </c>
      <c r="DR66" s="27">
        <v>184000</v>
      </c>
      <c r="DS66" s="27">
        <v>134000</v>
      </c>
      <c r="DT66" s="27">
        <v>0</v>
      </c>
      <c r="DU66" s="27">
        <v>0</v>
      </c>
      <c r="DV66" s="27">
        <v>0</v>
      </c>
      <c r="DW66" s="27">
        <v>134000</v>
      </c>
      <c r="DX66" s="20" t="s">
        <v>83</v>
      </c>
      <c r="DY66" s="28" t="s">
        <v>71</v>
      </c>
      <c r="DZ66" s="2"/>
    </row>
    <row r="67" spans="1:130" ht="45" x14ac:dyDescent="0.25">
      <c r="A67" s="29" t="s">
        <v>221</v>
      </c>
      <c r="B67" s="20" t="s">
        <v>222</v>
      </c>
      <c r="C67" s="21" t="s">
        <v>68</v>
      </c>
      <c r="D67" s="21" t="s">
        <v>223</v>
      </c>
      <c r="E67" s="21" t="s">
        <v>70</v>
      </c>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c r="AE67" s="21"/>
      <c r="AF67" s="22"/>
      <c r="AG67" s="23"/>
      <c r="AH67" s="23"/>
      <c r="AI67" s="24"/>
      <c r="AJ67" s="25" t="s">
        <v>219</v>
      </c>
      <c r="AK67" s="26" t="s">
        <v>224</v>
      </c>
      <c r="AL67" s="27">
        <v>79800</v>
      </c>
      <c r="AM67" s="27">
        <v>79800</v>
      </c>
      <c r="AN67" s="27">
        <v>0</v>
      </c>
      <c r="AO67" s="27">
        <v>0</v>
      </c>
      <c r="AP67" s="27">
        <v>0</v>
      </c>
      <c r="AQ67" s="27">
        <v>0</v>
      </c>
      <c r="AR67" s="27">
        <v>0</v>
      </c>
      <c r="AS67" s="27">
        <v>0</v>
      </c>
      <c r="AT67" s="27">
        <v>79800</v>
      </c>
      <c r="AU67" s="27">
        <v>79800</v>
      </c>
      <c r="AV67" s="27">
        <v>84800</v>
      </c>
      <c r="AW67" s="27">
        <v>0</v>
      </c>
      <c r="AX67" s="27">
        <v>0</v>
      </c>
      <c r="AY67" s="27">
        <v>0</v>
      </c>
      <c r="AZ67" s="27">
        <v>84800</v>
      </c>
      <c r="BA67" s="27">
        <v>84800</v>
      </c>
      <c r="BB67" s="27">
        <v>0</v>
      </c>
      <c r="BC67" s="27">
        <v>0</v>
      </c>
      <c r="BD67" s="27">
        <v>0</v>
      </c>
      <c r="BE67" s="27">
        <v>84800</v>
      </c>
      <c r="BF67" s="27">
        <v>84800</v>
      </c>
      <c r="BG67" s="27">
        <v>0</v>
      </c>
      <c r="BH67" s="27">
        <v>0</v>
      </c>
      <c r="BI67" s="27">
        <v>0</v>
      </c>
      <c r="BJ67" s="27">
        <v>84800</v>
      </c>
      <c r="BK67" s="27">
        <v>84800</v>
      </c>
      <c r="BL67" s="27">
        <v>0</v>
      </c>
      <c r="BM67" s="27">
        <v>0</v>
      </c>
      <c r="BN67" s="27">
        <v>0</v>
      </c>
      <c r="BO67" s="27">
        <v>84800</v>
      </c>
      <c r="BP67" s="27">
        <v>79800</v>
      </c>
      <c r="BQ67" s="27">
        <v>79800</v>
      </c>
      <c r="BR67" s="27">
        <v>0</v>
      </c>
      <c r="BS67" s="27">
        <v>0</v>
      </c>
      <c r="BT67" s="27">
        <v>0</v>
      </c>
      <c r="BU67" s="27">
        <v>0</v>
      </c>
      <c r="BV67" s="27">
        <v>0</v>
      </c>
      <c r="BW67" s="27">
        <v>0</v>
      </c>
      <c r="BX67" s="27">
        <v>79800</v>
      </c>
      <c r="BY67" s="27">
        <v>79800</v>
      </c>
      <c r="BZ67" s="27">
        <v>84800</v>
      </c>
      <c r="CA67" s="27">
        <v>0</v>
      </c>
      <c r="CB67" s="27">
        <v>0</v>
      </c>
      <c r="CC67" s="27">
        <v>0</v>
      </c>
      <c r="CD67" s="27">
        <v>84800</v>
      </c>
      <c r="CE67" s="27">
        <v>84800</v>
      </c>
      <c r="CF67" s="27">
        <v>0</v>
      </c>
      <c r="CG67" s="27">
        <v>0</v>
      </c>
      <c r="CH67" s="27">
        <v>0</v>
      </c>
      <c r="CI67" s="27">
        <v>84800</v>
      </c>
      <c r="CJ67" s="27">
        <v>84800</v>
      </c>
      <c r="CK67" s="27">
        <v>0</v>
      </c>
      <c r="CL67" s="27">
        <v>0</v>
      </c>
      <c r="CM67" s="27">
        <v>0</v>
      </c>
      <c r="CN67" s="27">
        <v>84800</v>
      </c>
      <c r="CO67" s="27">
        <v>84800</v>
      </c>
      <c r="CP67" s="27">
        <v>0</v>
      </c>
      <c r="CQ67" s="27">
        <v>0</v>
      </c>
      <c r="CR67" s="27">
        <v>0</v>
      </c>
      <c r="CS67" s="27">
        <v>84800</v>
      </c>
      <c r="CT67" s="27">
        <v>79800</v>
      </c>
      <c r="CU67" s="27">
        <v>0</v>
      </c>
      <c r="CV67" s="27">
        <v>0</v>
      </c>
      <c r="CW67" s="27">
        <v>0</v>
      </c>
      <c r="CX67" s="27">
        <v>79800</v>
      </c>
      <c r="CY67" s="27">
        <v>84800</v>
      </c>
      <c r="CZ67" s="27">
        <v>0</v>
      </c>
      <c r="DA67" s="27">
        <v>0</v>
      </c>
      <c r="DB67" s="27">
        <v>0</v>
      </c>
      <c r="DC67" s="27">
        <v>84800</v>
      </c>
      <c r="DD67" s="27">
        <v>84800</v>
      </c>
      <c r="DE67" s="27">
        <v>0</v>
      </c>
      <c r="DF67" s="27">
        <v>0</v>
      </c>
      <c r="DG67" s="27">
        <v>0</v>
      </c>
      <c r="DH67" s="27">
        <v>84800</v>
      </c>
      <c r="DI67" s="27">
        <v>79800</v>
      </c>
      <c r="DJ67" s="27">
        <v>0</v>
      </c>
      <c r="DK67" s="27">
        <v>0</v>
      </c>
      <c r="DL67" s="27">
        <v>0</v>
      </c>
      <c r="DM67" s="27">
        <v>79800</v>
      </c>
      <c r="DN67" s="27">
        <v>84800</v>
      </c>
      <c r="DO67" s="27">
        <v>0</v>
      </c>
      <c r="DP67" s="27">
        <v>0</v>
      </c>
      <c r="DQ67" s="27">
        <v>0</v>
      </c>
      <c r="DR67" s="27">
        <v>84800</v>
      </c>
      <c r="DS67" s="27">
        <v>84800</v>
      </c>
      <c r="DT67" s="27">
        <v>0</v>
      </c>
      <c r="DU67" s="27">
        <v>0</v>
      </c>
      <c r="DV67" s="27">
        <v>0</v>
      </c>
      <c r="DW67" s="27">
        <v>84800</v>
      </c>
      <c r="DX67" s="20" t="s">
        <v>83</v>
      </c>
      <c r="DY67" s="28" t="s">
        <v>71</v>
      </c>
      <c r="DZ67" s="2"/>
    </row>
    <row r="68" spans="1:130" ht="73.5" x14ac:dyDescent="0.25">
      <c r="A68" s="15" t="s">
        <v>225</v>
      </c>
      <c r="B68" s="16" t="s">
        <v>226</v>
      </c>
      <c r="C68" s="17" t="s">
        <v>61</v>
      </c>
      <c r="D68" s="17" t="s">
        <v>61</v>
      </c>
      <c r="E68" s="17" t="s">
        <v>61</v>
      </c>
      <c r="F68" s="17" t="s">
        <v>61</v>
      </c>
      <c r="G68" s="17" t="s">
        <v>61</v>
      </c>
      <c r="H68" s="17" t="s">
        <v>61</v>
      </c>
      <c r="I68" s="17" t="s">
        <v>61</v>
      </c>
      <c r="J68" s="17" t="s">
        <v>61</v>
      </c>
      <c r="K68" s="17" t="s">
        <v>61</v>
      </c>
      <c r="L68" s="17" t="s">
        <v>61</v>
      </c>
      <c r="M68" s="17" t="s">
        <v>61</v>
      </c>
      <c r="N68" s="17" t="s">
        <v>61</v>
      </c>
      <c r="O68" s="17" t="s">
        <v>61</v>
      </c>
      <c r="P68" s="17" t="s">
        <v>61</v>
      </c>
      <c r="Q68" s="17" t="s">
        <v>61</v>
      </c>
      <c r="R68" s="17" t="s">
        <v>61</v>
      </c>
      <c r="S68" s="17" t="s">
        <v>61</v>
      </c>
      <c r="T68" s="17" t="s">
        <v>61</v>
      </c>
      <c r="U68" s="17" t="s">
        <v>61</v>
      </c>
      <c r="V68" s="17" t="s">
        <v>61</v>
      </c>
      <c r="W68" s="17" t="s">
        <v>61</v>
      </c>
      <c r="X68" s="17" t="s">
        <v>61</v>
      </c>
      <c r="Y68" s="17" t="s">
        <v>61</v>
      </c>
      <c r="Z68" s="17" t="s">
        <v>61</v>
      </c>
      <c r="AA68" s="17" t="s">
        <v>61</v>
      </c>
      <c r="AB68" s="17" t="s">
        <v>61</v>
      </c>
      <c r="AC68" s="17" t="s">
        <v>61</v>
      </c>
      <c r="AD68" s="17" t="s">
        <v>61</v>
      </c>
      <c r="AE68" s="17" t="s">
        <v>61</v>
      </c>
      <c r="AF68" s="17" t="s">
        <v>61</v>
      </c>
      <c r="AG68" s="18" t="s">
        <v>61</v>
      </c>
      <c r="AH68" s="18" t="s">
        <v>61</v>
      </c>
      <c r="AI68" s="18" t="s">
        <v>61</v>
      </c>
      <c r="AJ68" s="16" t="s">
        <v>61</v>
      </c>
      <c r="AK68" s="17" t="s">
        <v>61</v>
      </c>
      <c r="AL68" s="19">
        <v>30000</v>
      </c>
      <c r="AM68" s="19">
        <v>30000</v>
      </c>
      <c r="AN68" s="19">
        <v>0</v>
      </c>
      <c r="AO68" s="19">
        <v>0</v>
      </c>
      <c r="AP68" s="19">
        <v>0</v>
      </c>
      <c r="AQ68" s="19">
        <v>0</v>
      </c>
      <c r="AR68" s="19">
        <v>0</v>
      </c>
      <c r="AS68" s="19">
        <v>0</v>
      </c>
      <c r="AT68" s="19">
        <v>30000</v>
      </c>
      <c r="AU68" s="19">
        <v>30000</v>
      </c>
      <c r="AV68" s="19">
        <v>0</v>
      </c>
      <c r="AW68" s="19">
        <v>0</v>
      </c>
      <c r="AX68" s="19">
        <v>0</v>
      </c>
      <c r="AY68" s="19">
        <v>0</v>
      </c>
      <c r="AZ68" s="19">
        <v>0</v>
      </c>
      <c r="BA68" s="19">
        <v>0</v>
      </c>
      <c r="BB68" s="19">
        <v>0</v>
      </c>
      <c r="BC68" s="19">
        <v>0</v>
      </c>
      <c r="BD68" s="19">
        <v>0</v>
      </c>
      <c r="BE68" s="19">
        <v>0</v>
      </c>
      <c r="BF68" s="19">
        <v>0</v>
      </c>
      <c r="BG68" s="19">
        <v>0</v>
      </c>
      <c r="BH68" s="19">
        <v>0</v>
      </c>
      <c r="BI68" s="19">
        <v>0</v>
      </c>
      <c r="BJ68" s="19">
        <v>0</v>
      </c>
      <c r="BK68" s="19">
        <v>0</v>
      </c>
      <c r="BL68" s="19">
        <v>0</v>
      </c>
      <c r="BM68" s="19">
        <v>0</v>
      </c>
      <c r="BN68" s="19">
        <v>0</v>
      </c>
      <c r="BO68" s="19">
        <v>0</v>
      </c>
      <c r="BP68" s="19">
        <v>30000</v>
      </c>
      <c r="BQ68" s="19">
        <v>30000</v>
      </c>
      <c r="BR68" s="19">
        <v>0</v>
      </c>
      <c r="BS68" s="19">
        <v>0</v>
      </c>
      <c r="BT68" s="19">
        <v>0</v>
      </c>
      <c r="BU68" s="19">
        <v>0</v>
      </c>
      <c r="BV68" s="19">
        <v>0</v>
      </c>
      <c r="BW68" s="19">
        <v>0</v>
      </c>
      <c r="BX68" s="19">
        <v>30000</v>
      </c>
      <c r="BY68" s="19">
        <v>30000</v>
      </c>
      <c r="BZ68" s="19">
        <v>0</v>
      </c>
      <c r="CA68" s="19">
        <v>0</v>
      </c>
      <c r="CB68" s="19">
        <v>0</v>
      </c>
      <c r="CC68" s="19">
        <v>0</v>
      </c>
      <c r="CD68" s="19">
        <v>0</v>
      </c>
      <c r="CE68" s="19">
        <v>0</v>
      </c>
      <c r="CF68" s="19">
        <v>0</v>
      </c>
      <c r="CG68" s="19">
        <v>0</v>
      </c>
      <c r="CH68" s="19">
        <v>0</v>
      </c>
      <c r="CI68" s="19">
        <v>0</v>
      </c>
      <c r="CJ68" s="19">
        <v>0</v>
      </c>
      <c r="CK68" s="19">
        <v>0</v>
      </c>
      <c r="CL68" s="19">
        <v>0</v>
      </c>
      <c r="CM68" s="19">
        <v>0</v>
      </c>
      <c r="CN68" s="19">
        <v>0</v>
      </c>
      <c r="CO68" s="19">
        <v>0</v>
      </c>
      <c r="CP68" s="19">
        <v>0</v>
      </c>
      <c r="CQ68" s="19">
        <v>0</v>
      </c>
      <c r="CR68" s="19">
        <v>0</v>
      </c>
      <c r="CS68" s="19">
        <v>0</v>
      </c>
      <c r="CT68" s="19">
        <v>30000</v>
      </c>
      <c r="CU68" s="19">
        <v>0</v>
      </c>
      <c r="CV68" s="19">
        <v>0</v>
      </c>
      <c r="CW68" s="19">
        <v>0</v>
      </c>
      <c r="CX68" s="19">
        <v>30000</v>
      </c>
      <c r="CY68" s="19">
        <v>0</v>
      </c>
      <c r="CZ68" s="19">
        <v>0</v>
      </c>
      <c r="DA68" s="19">
        <v>0</v>
      </c>
      <c r="DB68" s="19">
        <v>0</v>
      </c>
      <c r="DC68" s="19">
        <v>0</v>
      </c>
      <c r="DD68" s="19">
        <v>0</v>
      </c>
      <c r="DE68" s="19">
        <v>0</v>
      </c>
      <c r="DF68" s="19">
        <v>0</v>
      </c>
      <c r="DG68" s="19">
        <v>0</v>
      </c>
      <c r="DH68" s="19">
        <v>0</v>
      </c>
      <c r="DI68" s="19">
        <v>30000</v>
      </c>
      <c r="DJ68" s="19">
        <v>0</v>
      </c>
      <c r="DK68" s="19">
        <v>0</v>
      </c>
      <c r="DL68" s="19">
        <v>0</v>
      </c>
      <c r="DM68" s="19">
        <v>30000</v>
      </c>
      <c r="DN68" s="19">
        <v>0</v>
      </c>
      <c r="DO68" s="19">
        <v>0</v>
      </c>
      <c r="DP68" s="19">
        <v>0</v>
      </c>
      <c r="DQ68" s="19">
        <v>0</v>
      </c>
      <c r="DR68" s="19">
        <v>0</v>
      </c>
      <c r="DS68" s="19">
        <v>0</v>
      </c>
      <c r="DT68" s="19">
        <v>0</v>
      </c>
      <c r="DU68" s="19">
        <v>0</v>
      </c>
      <c r="DV68" s="19">
        <v>0</v>
      </c>
      <c r="DW68" s="19">
        <v>0</v>
      </c>
      <c r="DX68" s="17"/>
      <c r="DY68" s="2"/>
      <c r="DZ68" s="2"/>
    </row>
    <row r="69" spans="1:130" ht="33.75" x14ac:dyDescent="0.25">
      <c r="A69" s="29" t="s">
        <v>227</v>
      </c>
      <c r="B69" s="20" t="s">
        <v>228</v>
      </c>
      <c r="C69" s="21" t="s">
        <v>68</v>
      </c>
      <c r="D69" s="21" t="s">
        <v>103</v>
      </c>
      <c r="E69" s="21" t="s">
        <v>70</v>
      </c>
      <c r="F69" s="21"/>
      <c r="G69" s="21"/>
      <c r="H69" s="21"/>
      <c r="I69" s="21"/>
      <c r="J69" s="21"/>
      <c r="K69" s="21"/>
      <c r="L69" s="21"/>
      <c r="M69" s="21"/>
      <c r="N69" s="21"/>
      <c r="O69" s="21"/>
      <c r="P69" s="21"/>
      <c r="Q69" s="21"/>
      <c r="R69" s="21"/>
      <c r="S69" s="21"/>
      <c r="T69" s="21"/>
      <c r="U69" s="21"/>
      <c r="V69" s="21"/>
      <c r="W69" s="21"/>
      <c r="X69" s="21"/>
      <c r="Y69" s="21"/>
      <c r="Z69" s="21"/>
      <c r="AA69" s="21"/>
      <c r="AB69" s="21"/>
      <c r="AC69" s="22"/>
      <c r="AD69" s="21"/>
      <c r="AE69" s="21"/>
      <c r="AF69" s="22"/>
      <c r="AG69" s="23"/>
      <c r="AH69" s="23"/>
      <c r="AI69" s="24"/>
      <c r="AJ69" s="25" t="s">
        <v>219</v>
      </c>
      <c r="AK69" s="26" t="s">
        <v>229</v>
      </c>
      <c r="AL69" s="27">
        <v>30000</v>
      </c>
      <c r="AM69" s="27">
        <v>30000</v>
      </c>
      <c r="AN69" s="27">
        <v>0</v>
      </c>
      <c r="AO69" s="27">
        <v>0</v>
      </c>
      <c r="AP69" s="27">
        <v>0</v>
      </c>
      <c r="AQ69" s="27">
        <v>0</v>
      </c>
      <c r="AR69" s="27">
        <v>0</v>
      </c>
      <c r="AS69" s="27">
        <v>0</v>
      </c>
      <c r="AT69" s="27">
        <v>30000</v>
      </c>
      <c r="AU69" s="27">
        <v>30000</v>
      </c>
      <c r="AV69" s="27">
        <v>0</v>
      </c>
      <c r="AW69" s="27">
        <v>0</v>
      </c>
      <c r="AX69" s="27">
        <v>0</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v>
      </c>
      <c r="BO69" s="27">
        <v>0</v>
      </c>
      <c r="BP69" s="27">
        <v>30000</v>
      </c>
      <c r="BQ69" s="27">
        <v>30000</v>
      </c>
      <c r="BR69" s="27">
        <v>0</v>
      </c>
      <c r="BS69" s="27">
        <v>0</v>
      </c>
      <c r="BT69" s="27">
        <v>0</v>
      </c>
      <c r="BU69" s="27">
        <v>0</v>
      </c>
      <c r="BV69" s="27">
        <v>0</v>
      </c>
      <c r="BW69" s="27">
        <v>0</v>
      </c>
      <c r="BX69" s="27">
        <v>30000</v>
      </c>
      <c r="BY69" s="27">
        <v>30000</v>
      </c>
      <c r="BZ69" s="27">
        <v>0</v>
      </c>
      <c r="CA69" s="27">
        <v>0</v>
      </c>
      <c r="CB69" s="27">
        <v>0</v>
      </c>
      <c r="CC69" s="27">
        <v>0</v>
      </c>
      <c r="CD69" s="27">
        <v>0</v>
      </c>
      <c r="CE69" s="27">
        <v>0</v>
      </c>
      <c r="CF69" s="27">
        <v>0</v>
      </c>
      <c r="CG69" s="27">
        <v>0</v>
      </c>
      <c r="CH69" s="27">
        <v>0</v>
      </c>
      <c r="CI69" s="27">
        <v>0</v>
      </c>
      <c r="CJ69" s="27">
        <v>0</v>
      </c>
      <c r="CK69" s="27">
        <v>0</v>
      </c>
      <c r="CL69" s="27">
        <v>0</v>
      </c>
      <c r="CM69" s="27">
        <v>0</v>
      </c>
      <c r="CN69" s="27">
        <v>0</v>
      </c>
      <c r="CO69" s="27">
        <v>0</v>
      </c>
      <c r="CP69" s="27">
        <v>0</v>
      </c>
      <c r="CQ69" s="27">
        <v>0</v>
      </c>
      <c r="CR69" s="27">
        <v>0</v>
      </c>
      <c r="CS69" s="27">
        <v>0</v>
      </c>
      <c r="CT69" s="27">
        <v>30000</v>
      </c>
      <c r="CU69" s="27">
        <v>0</v>
      </c>
      <c r="CV69" s="27">
        <v>0</v>
      </c>
      <c r="CW69" s="27">
        <v>0</v>
      </c>
      <c r="CX69" s="27">
        <v>30000</v>
      </c>
      <c r="CY69" s="27">
        <v>0</v>
      </c>
      <c r="CZ69" s="27">
        <v>0</v>
      </c>
      <c r="DA69" s="27">
        <v>0</v>
      </c>
      <c r="DB69" s="27">
        <v>0</v>
      </c>
      <c r="DC69" s="27">
        <v>0</v>
      </c>
      <c r="DD69" s="27">
        <v>0</v>
      </c>
      <c r="DE69" s="27">
        <v>0</v>
      </c>
      <c r="DF69" s="27">
        <v>0</v>
      </c>
      <c r="DG69" s="27">
        <v>0</v>
      </c>
      <c r="DH69" s="27">
        <v>0</v>
      </c>
      <c r="DI69" s="27">
        <v>30000</v>
      </c>
      <c r="DJ69" s="27">
        <v>0</v>
      </c>
      <c r="DK69" s="27">
        <v>0</v>
      </c>
      <c r="DL69" s="27">
        <v>0</v>
      </c>
      <c r="DM69" s="27">
        <v>30000</v>
      </c>
      <c r="DN69" s="27">
        <v>0</v>
      </c>
      <c r="DO69" s="27">
        <v>0</v>
      </c>
      <c r="DP69" s="27">
        <v>0</v>
      </c>
      <c r="DQ69" s="27">
        <v>0</v>
      </c>
      <c r="DR69" s="27">
        <v>0</v>
      </c>
      <c r="DS69" s="27">
        <v>0</v>
      </c>
      <c r="DT69" s="27">
        <v>0</v>
      </c>
      <c r="DU69" s="27">
        <v>0</v>
      </c>
      <c r="DV69" s="27">
        <v>0</v>
      </c>
      <c r="DW69" s="27">
        <v>0</v>
      </c>
      <c r="DX69" s="20" t="s">
        <v>117</v>
      </c>
      <c r="DY69" s="28" t="s">
        <v>71</v>
      </c>
      <c r="DZ69" s="2"/>
    </row>
    <row r="70" spans="1:130" ht="73.5" x14ac:dyDescent="0.25">
      <c r="A70" s="15" t="s">
        <v>230</v>
      </c>
      <c r="B70" s="16" t="s">
        <v>231</v>
      </c>
      <c r="C70" s="17" t="s">
        <v>61</v>
      </c>
      <c r="D70" s="17" t="s">
        <v>61</v>
      </c>
      <c r="E70" s="17" t="s">
        <v>61</v>
      </c>
      <c r="F70" s="17" t="s">
        <v>61</v>
      </c>
      <c r="G70" s="17" t="s">
        <v>61</v>
      </c>
      <c r="H70" s="17" t="s">
        <v>61</v>
      </c>
      <c r="I70" s="17" t="s">
        <v>61</v>
      </c>
      <c r="J70" s="17" t="s">
        <v>61</v>
      </c>
      <c r="K70" s="17" t="s">
        <v>61</v>
      </c>
      <c r="L70" s="17" t="s">
        <v>61</v>
      </c>
      <c r="M70" s="17" t="s">
        <v>61</v>
      </c>
      <c r="N70" s="17" t="s">
        <v>61</v>
      </c>
      <c r="O70" s="17" t="s">
        <v>61</v>
      </c>
      <c r="P70" s="17" t="s">
        <v>61</v>
      </c>
      <c r="Q70" s="17" t="s">
        <v>61</v>
      </c>
      <c r="R70" s="17" t="s">
        <v>61</v>
      </c>
      <c r="S70" s="17" t="s">
        <v>61</v>
      </c>
      <c r="T70" s="17" t="s">
        <v>61</v>
      </c>
      <c r="U70" s="17" t="s">
        <v>61</v>
      </c>
      <c r="V70" s="17" t="s">
        <v>61</v>
      </c>
      <c r="W70" s="17" t="s">
        <v>61</v>
      </c>
      <c r="X70" s="17" t="s">
        <v>61</v>
      </c>
      <c r="Y70" s="17" t="s">
        <v>61</v>
      </c>
      <c r="Z70" s="17" t="s">
        <v>61</v>
      </c>
      <c r="AA70" s="17" t="s">
        <v>61</v>
      </c>
      <c r="AB70" s="17" t="s">
        <v>61</v>
      </c>
      <c r="AC70" s="17" t="s">
        <v>61</v>
      </c>
      <c r="AD70" s="17" t="s">
        <v>61</v>
      </c>
      <c r="AE70" s="17" t="s">
        <v>61</v>
      </c>
      <c r="AF70" s="17" t="s">
        <v>61</v>
      </c>
      <c r="AG70" s="18" t="s">
        <v>61</v>
      </c>
      <c r="AH70" s="18" t="s">
        <v>61</v>
      </c>
      <c r="AI70" s="18" t="s">
        <v>61</v>
      </c>
      <c r="AJ70" s="16" t="s">
        <v>61</v>
      </c>
      <c r="AK70" s="17" t="s">
        <v>61</v>
      </c>
      <c r="AL70" s="19">
        <v>0</v>
      </c>
      <c r="AM70" s="19">
        <v>0</v>
      </c>
      <c r="AN70" s="19">
        <v>0</v>
      </c>
      <c r="AO70" s="19">
        <v>0</v>
      </c>
      <c r="AP70" s="19">
        <v>0</v>
      </c>
      <c r="AQ70" s="19">
        <v>0</v>
      </c>
      <c r="AR70" s="19">
        <v>0</v>
      </c>
      <c r="AS70" s="19">
        <v>0</v>
      </c>
      <c r="AT70" s="19">
        <v>0</v>
      </c>
      <c r="AU70" s="19">
        <v>0</v>
      </c>
      <c r="AV70" s="19">
        <v>4967878.4400000004</v>
      </c>
      <c r="AW70" s="19">
        <v>0</v>
      </c>
      <c r="AX70" s="19">
        <v>1075846</v>
      </c>
      <c r="AY70" s="19">
        <v>0</v>
      </c>
      <c r="AZ70" s="19">
        <v>3892032.44</v>
      </c>
      <c r="BA70" s="19">
        <v>4967878.4400000004</v>
      </c>
      <c r="BB70" s="19">
        <v>0</v>
      </c>
      <c r="BC70" s="19">
        <v>1075846</v>
      </c>
      <c r="BD70" s="19">
        <v>0</v>
      </c>
      <c r="BE70" s="19">
        <v>3892032.44</v>
      </c>
      <c r="BF70" s="19">
        <v>4967878.4400000004</v>
      </c>
      <c r="BG70" s="19">
        <v>0</v>
      </c>
      <c r="BH70" s="19">
        <v>1075846</v>
      </c>
      <c r="BI70" s="19">
        <v>0</v>
      </c>
      <c r="BJ70" s="19">
        <v>3892032.44</v>
      </c>
      <c r="BK70" s="19">
        <v>4967878.4400000004</v>
      </c>
      <c r="BL70" s="19">
        <v>0</v>
      </c>
      <c r="BM70" s="19">
        <v>1075846</v>
      </c>
      <c r="BN70" s="19">
        <v>0</v>
      </c>
      <c r="BO70" s="19">
        <v>3892032.44</v>
      </c>
      <c r="BP70" s="19">
        <v>0</v>
      </c>
      <c r="BQ70" s="19">
        <v>0</v>
      </c>
      <c r="BR70" s="19">
        <v>0</v>
      </c>
      <c r="BS70" s="19">
        <v>0</v>
      </c>
      <c r="BT70" s="19">
        <v>0</v>
      </c>
      <c r="BU70" s="19">
        <v>0</v>
      </c>
      <c r="BV70" s="19">
        <v>0</v>
      </c>
      <c r="BW70" s="19">
        <v>0</v>
      </c>
      <c r="BX70" s="19">
        <v>0</v>
      </c>
      <c r="BY70" s="19">
        <v>0</v>
      </c>
      <c r="BZ70" s="19">
        <v>4967878.4400000004</v>
      </c>
      <c r="CA70" s="19">
        <v>0</v>
      </c>
      <c r="CB70" s="19">
        <v>1075846</v>
      </c>
      <c r="CC70" s="19">
        <v>0</v>
      </c>
      <c r="CD70" s="19">
        <v>3892032.44</v>
      </c>
      <c r="CE70" s="19">
        <v>4967878.4400000004</v>
      </c>
      <c r="CF70" s="19">
        <v>0</v>
      </c>
      <c r="CG70" s="19">
        <v>1075846</v>
      </c>
      <c r="CH70" s="19">
        <v>0</v>
      </c>
      <c r="CI70" s="19">
        <v>3892032.44</v>
      </c>
      <c r="CJ70" s="19">
        <v>4967878.4400000004</v>
      </c>
      <c r="CK70" s="19">
        <v>0</v>
      </c>
      <c r="CL70" s="19">
        <v>1075846</v>
      </c>
      <c r="CM70" s="19">
        <v>0</v>
      </c>
      <c r="CN70" s="19">
        <v>3892032.44</v>
      </c>
      <c r="CO70" s="19">
        <v>4967878.4400000004</v>
      </c>
      <c r="CP70" s="19">
        <v>0</v>
      </c>
      <c r="CQ70" s="19">
        <v>1075846</v>
      </c>
      <c r="CR70" s="19">
        <v>0</v>
      </c>
      <c r="CS70" s="19">
        <v>3892032.44</v>
      </c>
      <c r="CT70" s="19">
        <v>0</v>
      </c>
      <c r="CU70" s="19">
        <v>0</v>
      </c>
      <c r="CV70" s="19">
        <v>0</v>
      </c>
      <c r="CW70" s="19">
        <v>0</v>
      </c>
      <c r="CX70" s="19">
        <v>0</v>
      </c>
      <c r="CY70" s="19">
        <v>4967878.4400000004</v>
      </c>
      <c r="CZ70" s="19">
        <v>0</v>
      </c>
      <c r="DA70" s="19">
        <v>1075846</v>
      </c>
      <c r="DB70" s="19">
        <v>0</v>
      </c>
      <c r="DC70" s="19">
        <v>3892032.44</v>
      </c>
      <c r="DD70" s="19">
        <v>4967878.4400000004</v>
      </c>
      <c r="DE70" s="19">
        <v>0</v>
      </c>
      <c r="DF70" s="19">
        <v>1075846</v>
      </c>
      <c r="DG70" s="19">
        <v>0</v>
      </c>
      <c r="DH70" s="19">
        <v>3892032.44</v>
      </c>
      <c r="DI70" s="19">
        <v>0</v>
      </c>
      <c r="DJ70" s="19">
        <v>0</v>
      </c>
      <c r="DK70" s="19">
        <v>0</v>
      </c>
      <c r="DL70" s="19">
        <v>0</v>
      </c>
      <c r="DM70" s="19">
        <v>0</v>
      </c>
      <c r="DN70" s="19">
        <v>4967878.4400000004</v>
      </c>
      <c r="DO70" s="19">
        <v>0</v>
      </c>
      <c r="DP70" s="19">
        <v>1075846</v>
      </c>
      <c r="DQ70" s="19">
        <v>0</v>
      </c>
      <c r="DR70" s="19">
        <v>3892032.44</v>
      </c>
      <c r="DS70" s="19">
        <v>4967878.4400000004</v>
      </c>
      <c r="DT70" s="19">
        <v>0</v>
      </c>
      <c r="DU70" s="19">
        <v>1075846</v>
      </c>
      <c r="DV70" s="19">
        <v>0</v>
      </c>
      <c r="DW70" s="19">
        <v>3892032.44</v>
      </c>
      <c r="DX70" s="17"/>
      <c r="DY70" s="2"/>
      <c r="DZ70" s="2"/>
    </row>
    <row r="71" spans="1:130" ht="56.45" customHeight="1" x14ac:dyDescent="0.25">
      <c r="A71" s="42" t="s">
        <v>232</v>
      </c>
      <c r="B71" s="45" t="s">
        <v>233</v>
      </c>
      <c r="C71" s="21" t="s">
        <v>68</v>
      </c>
      <c r="D71" s="21" t="s">
        <v>234</v>
      </c>
      <c r="E71" s="21" t="s">
        <v>70</v>
      </c>
      <c r="F71" s="21"/>
      <c r="G71" s="21"/>
      <c r="H71" s="21"/>
      <c r="I71" s="21"/>
      <c r="J71" s="21"/>
      <c r="K71" s="21" t="s">
        <v>235</v>
      </c>
      <c r="L71" s="21" t="s">
        <v>79</v>
      </c>
      <c r="M71" s="21" t="s">
        <v>108</v>
      </c>
      <c r="N71" s="21" t="s">
        <v>236</v>
      </c>
      <c r="O71" s="21"/>
      <c r="P71" s="21"/>
      <c r="Q71" s="21"/>
      <c r="R71" s="21"/>
      <c r="S71" s="21"/>
      <c r="T71" s="21"/>
      <c r="U71" s="21"/>
      <c r="V71" s="21"/>
      <c r="W71" s="21"/>
      <c r="X71" s="21"/>
      <c r="Y71" s="21"/>
      <c r="Z71" s="21"/>
      <c r="AA71" s="21"/>
      <c r="AB71" s="21"/>
      <c r="AC71" s="22"/>
      <c r="AD71" s="21" t="s">
        <v>237</v>
      </c>
      <c r="AE71" s="21" t="s">
        <v>79</v>
      </c>
      <c r="AF71" s="22" t="s">
        <v>129</v>
      </c>
      <c r="AG71" s="23"/>
      <c r="AH71" s="23"/>
      <c r="AI71" s="24"/>
      <c r="AJ71" s="39" t="s">
        <v>219</v>
      </c>
      <c r="AK71" s="40" t="s">
        <v>72</v>
      </c>
      <c r="AL71" s="27">
        <v>0</v>
      </c>
      <c r="AM71" s="27">
        <v>0</v>
      </c>
      <c r="AN71" s="27">
        <v>0</v>
      </c>
      <c r="AO71" s="27">
        <v>0</v>
      </c>
      <c r="AP71" s="27">
        <v>0</v>
      </c>
      <c r="AQ71" s="27">
        <v>0</v>
      </c>
      <c r="AR71" s="27">
        <v>0</v>
      </c>
      <c r="AS71" s="27">
        <v>0</v>
      </c>
      <c r="AT71" s="27">
        <v>0</v>
      </c>
      <c r="AU71" s="27">
        <v>0</v>
      </c>
      <c r="AV71" s="27">
        <v>4967878.4400000004</v>
      </c>
      <c r="AW71" s="27">
        <v>0</v>
      </c>
      <c r="AX71" s="27">
        <v>1075846</v>
      </c>
      <c r="AY71" s="27">
        <v>0</v>
      </c>
      <c r="AZ71" s="27">
        <v>3892032.44</v>
      </c>
      <c r="BA71" s="27">
        <v>4967878.4400000004</v>
      </c>
      <c r="BB71" s="27">
        <v>0</v>
      </c>
      <c r="BC71" s="27">
        <v>1075846</v>
      </c>
      <c r="BD71" s="27">
        <v>0</v>
      </c>
      <c r="BE71" s="27">
        <v>3892032.44</v>
      </c>
      <c r="BF71" s="27">
        <v>4967878.4400000004</v>
      </c>
      <c r="BG71" s="27">
        <v>0</v>
      </c>
      <c r="BH71" s="27">
        <v>1075846</v>
      </c>
      <c r="BI71" s="27">
        <v>0</v>
      </c>
      <c r="BJ71" s="27">
        <v>3892032.44</v>
      </c>
      <c r="BK71" s="27">
        <v>4967878.4400000004</v>
      </c>
      <c r="BL71" s="27">
        <v>0</v>
      </c>
      <c r="BM71" s="27">
        <v>1075846</v>
      </c>
      <c r="BN71" s="27">
        <v>0</v>
      </c>
      <c r="BO71" s="27">
        <v>3892032.44</v>
      </c>
      <c r="BP71" s="27">
        <v>0</v>
      </c>
      <c r="BQ71" s="27">
        <v>0</v>
      </c>
      <c r="BR71" s="27">
        <v>0</v>
      </c>
      <c r="BS71" s="27">
        <v>0</v>
      </c>
      <c r="BT71" s="27">
        <v>0</v>
      </c>
      <c r="BU71" s="27">
        <v>0</v>
      </c>
      <c r="BV71" s="27">
        <v>0</v>
      </c>
      <c r="BW71" s="27">
        <v>0</v>
      </c>
      <c r="BX71" s="27">
        <v>0</v>
      </c>
      <c r="BY71" s="27">
        <v>0</v>
      </c>
      <c r="BZ71" s="27">
        <v>4967878.4400000004</v>
      </c>
      <c r="CA71" s="27">
        <v>0</v>
      </c>
      <c r="CB71" s="27">
        <v>1075846</v>
      </c>
      <c r="CC71" s="27">
        <v>0</v>
      </c>
      <c r="CD71" s="27">
        <v>3892032.44</v>
      </c>
      <c r="CE71" s="27">
        <v>4967878.4400000004</v>
      </c>
      <c r="CF71" s="27">
        <v>0</v>
      </c>
      <c r="CG71" s="27">
        <v>1075846</v>
      </c>
      <c r="CH71" s="27">
        <v>0</v>
      </c>
      <c r="CI71" s="27">
        <v>3892032.44</v>
      </c>
      <c r="CJ71" s="27">
        <v>4967878.4400000004</v>
      </c>
      <c r="CK71" s="27">
        <v>0</v>
      </c>
      <c r="CL71" s="27">
        <v>1075846</v>
      </c>
      <c r="CM71" s="27">
        <v>0</v>
      </c>
      <c r="CN71" s="27">
        <v>3892032.44</v>
      </c>
      <c r="CO71" s="27">
        <v>4967878.4400000004</v>
      </c>
      <c r="CP71" s="27">
        <v>0</v>
      </c>
      <c r="CQ71" s="27">
        <v>1075846</v>
      </c>
      <c r="CR71" s="27">
        <v>0</v>
      </c>
      <c r="CS71" s="27">
        <v>3892032.44</v>
      </c>
      <c r="CT71" s="27">
        <v>0</v>
      </c>
      <c r="CU71" s="27">
        <v>0</v>
      </c>
      <c r="CV71" s="27">
        <v>0</v>
      </c>
      <c r="CW71" s="27">
        <v>0</v>
      </c>
      <c r="CX71" s="27">
        <v>0</v>
      </c>
      <c r="CY71" s="27">
        <v>4967878.4400000004</v>
      </c>
      <c r="CZ71" s="27">
        <v>0</v>
      </c>
      <c r="DA71" s="27">
        <v>1075846</v>
      </c>
      <c r="DB71" s="27">
        <v>0</v>
      </c>
      <c r="DC71" s="27">
        <v>3892032.44</v>
      </c>
      <c r="DD71" s="27">
        <v>4967878.4400000004</v>
      </c>
      <c r="DE71" s="27">
        <v>0</v>
      </c>
      <c r="DF71" s="27">
        <v>1075846</v>
      </c>
      <c r="DG71" s="27">
        <v>0</v>
      </c>
      <c r="DH71" s="27">
        <v>3892032.44</v>
      </c>
      <c r="DI71" s="27">
        <v>0</v>
      </c>
      <c r="DJ71" s="27">
        <v>0</v>
      </c>
      <c r="DK71" s="27">
        <v>0</v>
      </c>
      <c r="DL71" s="27">
        <v>0</v>
      </c>
      <c r="DM71" s="27">
        <v>0</v>
      </c>
      <c r="DN71" s="27">
        <v>4967878.4400000004</v>
      </c>
      <c r="DO71" s="27">
        <v>0</v>
      </c>
      <c r="DP71" s="27">
        <v>1075846</v>
      </c>
      <c r="DQ71" s="27">
        <v>0</v>
      </c>
      <c r="DR71" s="27">
        <v>3892032.44</v>
      </c>
      <c r="DS71" s="27">
        <v>4967878.4400000004</v>
      </c>
      <c r="DT71" s="27">
        <v>0</v>
      </c>
      <c r="DU71" s="27">
        <v>1075846</v>
      </c>
      <c r="DV71" s="27">
        <v>0</v>
      </c>
      <c r="DW71" s="27">
        <v>3892032.44</v>
      </c>
      <c r="DX71" s="45" t="s">
        <v>73</v>
      </c>
      <c r="DY71" s="28" t="s">
        <v>71</v>
      </c>
      <c r="DZ71" s="2"/>
    </row>
    <row r="72" spans="1:130" ht="67.5" x14ac:dyDescent="0.25">
      <c r="A72" s="43"/>
      <c r="B72" s="45"/>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t="s">
        <v>128</v>
      </c>
      <c r="AE72" s="21" t="s">
        <v>79</v>
      </c>
      <c r="AF72" s="22" t="s">
        <v>129</v>
      </c>
      <c r="AG72" s="23"/>
      <c r="AH72" s="23"/>
      <c r="AI72" s="24"/>
      <c r="AJ72" s="39"/>
      <c r="AK72" s="40"/>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45"/>
      <c r="DY72" s="28" t="s">
        <v>74</v>
      </c>
      <c r="DZ72" s="2"/>
    </row>
    <row r="73" spans="1:130" ht="105" x14ac:dyDescent="0.25">
      <c r="A73" s="15" t="s">
        <v>238</v>
      </c>
      <c r="B73" s="16" t="s">
        <v>239</v>
      </c>
      <c r="C73" s="17" t="s">
        <v>61</v>
      </c>
      <c r="D73" s="17" t="s">
        <v>61</v>
      </c>
      <c r="E73" s="17" t="s">
        <v>61</v>
      </c>
      <c r="F73" s="17" t="s">
        <v>61</v>
      </c>
      <c r="G73" s="17" t="s">
        <v>61</v>
      </c>
      <c r="H73" s="17" t="s">
        <v>61</v>
      </c>
      <c r="I73" s="17" t="s">
        <v>61</v>
      </c>
      <c r="J73" s="17" t="s">
        <v>61</v>
      </c>
      <c r="K73" s="17" t="s">
        <v>61</v>
      </c>
      <c r="L73" s="17" t="s">
        <v>61</v>
      </c>
      <c r="M73" s="17" t="s">
        <v>61</v>
      </c>
      <c r="N73" s="17" t="s">
        <v>61</v>
      </c>
      <c r="O73" s="17" t="s">
        <v>61</v>
      </c>
      <c r="P73" s="17" t="s">
        <v>61</v>
      </c>
      <c r="Q73" s="17" t="s">
        <v>61</v>
      </c>
      <c r="R73" s="17" t="s">
        <v>61</v>
      </c>
      <c r="S73" s="17" t="s">
        <v>61</v>
      </c>
      <c r="T73" s="17" t="s">
        <v>61</v>
      </c>
      <c r="U73" s="17" t="s">
        <v>61</v>
      </c>
      <c r="V73" s="17" t="s">
        <v>61</v>
      </c>
      <c r="W73" s="17" t="s">
        <v>61</v>
      </c>
      <c r="X73" s="17" t="s">
        <v>61</v>
      </c>
      <c r="Y73" s="17" t="s">
        <v>61</v>
      </c>
      <c r="Z73" s="17" t="s">
        <v>61</v>
      </c>
      <c r="AA73" s="17" t="s">
        <v>61</v>
      </c>
      <c r="AB73" s="17" t="s">
        <v>61</v>
      </c>
      <c r="AC73" s="17" t="s">
        <v>61</v>
      </c>
      <c r="AD73" s="17" t="s">
        <v>61</v>
      </c>
      <c r="AE73" s="17" t="s">
        <v>61</v>
      </c>
      <c r="AF73" s="17" t="s">
        <v>61</v>
      </c>
      <c r="AG73" s="18" t="s">
        <v>61</v>
      </c>
      <c r="AH73" s="18" t="s">
        <v>61</v>
      </c>
      <c r="AI73" s="18" t="s">
        <v>61</v>
      </c>
      <c r="AJ73" s="16" t="s">
        <v>61</v>
      </c>
      <c r="AK73" s="17" t="s">
        <v>61</v>
      </c>
      <c r="AL73" s="19">
        <v>865900</v>
      </c>
      <c r="AM73" s="19">
        <v>865900</v>
      </c>
      <c r="AN73" s="19">
        <v>865900</v>
      </c>
      <c r="AO73" s="19">
        <v>865900</v>
      </c>
      <c r="AP73" s="19">
        <v>0</v>
      </c>
      <c r="AQ73" s="19">
        <v>0</v>
      </c>
      <c r="AR73" s="19">
        <v>0</v>
      </c>
      <c r="AS73" s="19">
        <v>0</v>
      </c>
      <c r="AT73" s="19">
        <v>0</v>
      </c>
      <c r="AU73" s="19">
        <v>0</v>
      </c>
      <c r="AV73" s="19">
        <v>1037250</v>
      </c>
      <c r="AW73" s="19">
        <v>1037250</v>
      </c>
      <c r="AX73" s="19">
        <v>0</v>
      </c>
      <c r="AY73" s="19">
        <v>0</v>
      </c>
      <c r="AZ73" s="19">
        <v>0</v>
      </c>
      <c r="BA73" s="19">
        <v>1140830</v>
      </c>
      <c r="BB73" s="19">
        <v>1140830</v>
      </c>
      <c r="BC73" s="19">
        <v>0</v>
      </c>
      <c r="BD73" s="19">
        <v>0</v>
      </c>
      <c r="BE73" s="19">
        <v>0</v>
      </c>
      <c r="BF73" s="19">
        <v>1246140</v>
      </c>
      <c r="BG73" s="19">
        <v>1246140</v>
      </c>
      <c r="BH73" s="19">
        <v>0</v>
      </c>
      <c r="BI73" s="19">
        <v>0</v>
      </c>
      <c r="BJ73" s="19">
        <v>0</v>
      </c>
      <c r="BK73" s="19">
        <v>1246140</v>
      </c>
      <c r="BL73" s="19">
        <v>1246140</v>
      </c>
      <c r="BM73" s="19">
        <v>0</v>
      </c>
      <c r="BN73" s="19">
        <v>0</v>
      </c>
      <c r="BO73" s="19">
        <v>0</v>
      </c>
      <c r="BP73" s="19">
        <v>861200</v>
      </c>
      <c r="BQ73" s="19">
        <v>861200</v>
      </c>
      <c r="BR73" s="19">
        <v>861200</v>
      </c>
      <c r="BS73" s="19">
        <v>861200</v>
      </c>
      <c r="BT73" s="19">
        <v>0</v>
      </c>
      <c r="BU73" s="19">
        <v>0</v>
      </c>
      <c r="BV73" s="19">
        <v>0</v>
      </c>
      <c r="BW73" s="19">
        <v>0</v>
      </c>
      <c r="BX73" s="19">
        <v>0</v>
      </c>
      <c r="BY73" s="19">
        <v>0</v>
      </c>
      <c r="BZ73" s="19">
        <v>904139</v>
      </c>
      <c r="CA73" s="19">
        <v>904139</v>
      </c>
      <c r="CB73" s="19">
        <v>0</v>
      </c>
      <c r="CC73" s="19">
        <v>0</v>
      </c>
      <c r="CD73" s="19">
        <v>0</v>
      </c>
      <c r="CE73" s="19">
        <v>1140830</v>
      </c>
      <c r="CF73" s="19">
        <v>1140830</v>
      </c>
      <c r="CG73" s="19">
        <v>0</v>
      </c>
      <c r="CH73" s="19">
        <v>0</v>
      </c>
      <c r="CI73" s="19">
        <v>0</v>
      </c>
      <c r="CJ73" s="19">
        <v>1246140</v>
      </c>
      <c r="CK73" s="19">
        <v>1246140</v>
      </c>
      <c r="CL73" s="19">
        <v>0</v>
      </c>
      <c r="CM73" s="19">
        <v>0</v>
      </c>
      <c r="CN73" s="19">
        <v>0</v>
      </c>
      <c r="CO73" s="19">
        <v>1246140</v>
      </c>
      <c r="CP73" s="19">
        <v>1246140</v>
      </c>
      <c r="CQ73" s="19">
        <v>0</v>
      </c>
      <c r="CR73" s="19">
        <v>0</v>
      </c>
      <c r="CS73" s="19">
        <v>0</v>
      </c>
      <c r="CT73" s="19">
        <v>865900</v>
      </c>
      <c r="CU73" s="19">
        <v>865900</v>
      </c>
      <c r="CV73" s="19">
        <v>0</v>
      </c>
      <c r="CW73" s="19">
        <v>0</v>
      </c>
      <c r="CX73" s="19">
        <v>0</v>
      </c>
      <c r="CY73" s="19">
        <v>1037250</v>
      </c>
      <c r="CZ73" s="19">
        <v>1037250</v>
      </c>
      <c r="DA73" s="19">
        <v>0</v>
      </c>
      <c r="DB73" s="19">
        <v>0</v>
      </c>
      <c r="DC73" s="19">
        <v>0</v>
      </c>
      <c r="DD73" s="19">
        <v>1140830</v>
      </c>
      <c r="DE73" s="19">
        <v>1140830</v>
      </c>
      <c r="DF73" s="19">
        <v>0</v>
      </c>
      <c r="DG73" s="19">
        <v>0</v>
      </c>
      <c r="DH73" s="19">
        <v>0</v>
      </c>
      <c r="DI73" s="19">
        <v>861200</v>
      </c>
      <c r="DJ73" s="19">
        <v>861200</v>
      </c>
      <c r="DK73" s="19">
        <v>0</v>
      </c>
      <c r="DL73" s="19">
        <v>0</v>
      </c>
      <c r="DM73" s="19">
        <v>0</v>
      </c>
      <c r="DN73" s="19">
        <v>904139</v>
      </c>
      <c r="DO73" s="19">
        <v>904139</v>
      </c>
      <c r="DP73" s="19">
        <v>0</v>
      </c>
      <c r="DQ73" s="19">
        <v>0</v>
      </c>
      <c r="DR73" s="19">
        <v>0</v>
      </c>
      <c r="DS73" s="19">
        <v>1140830</v>
      </c>
      <c r="DT73" s="19">
        <v>1140830</v>
      </c>
      <c r="DU73" s="19">
        <v>0</v>
      </c>
      <c r="DV73" s="19">
        <v>0</v>
      </c>
      <c r="DW73" s="19">
        <v>0</v>
      </c>
      <c r="DX73" s="17"/>
      <c r="DY73" s="2"/>
      <c r="DZ73" s="2"/>
    </row>
    <row r="74" spans="1:130" ht="21" x14ac:dyDescent="0.25">
      <c r="A74" s="15" t="s">
        <v>240</v>
      </c>
      <c r="B74" s="16" t="s">
        <v>241</v>
      </c>
      <c r="C74" s="17" t="s">
        <v>61</v>
      </c>
      <c r="D74" s="17" t="s">
        <v>61</v>
      </c>
      <c r="E74" s="17" t="s">
        <v>61</v>
      </c>
      <c r="F74" s="17" t="s">
        <v>61</v>
      </c>
      <c r="G74" s="17" t="s">
        <v>61</v>
      </c>
      <c r="H74" s="17" t="s">
        <v>61</v>
      </c>
      <c r="I74" s="17" t="s">
        <v>61</v>
      </c>
      <c r="J74" s="17" t="s">
        <v>61</v>
      </c>
      <c r="K74" s="17" t="s">
        <v>61</v>
      </c>
      <c r="L74" s="17" t="s">
        <v>61</v>
      </c>
      <c r="M74" s="17" t="s">
        <v>61</v>
      </c>
      <c r="N74" s="17" t="s">
        <v>61</v>
      </c>
      <c r="O74" s="17" t="s">
        <v>61</v>
      </c>
      <c r="P74" s="17" t="s">
        <v>61</v>
      </c>
      <c r="Q74" s="17" t="s">
        <v>61</v>
      </c>
      <c r="R74" s="17" t="s">
        <v>61</v>
      </c>
      <c r="S74" s="17" t="s">
        <v>61</v>
      </c>
      <c r="T74" s="17" t="s">
        <v>61</v>
      </c>
      <c r="U74" s="17" t="s">
        <v>61</v>
      </c>
      <c r="V74" s="17" t="s">
        <v>61</v>
      </c>
      <c r="W74" s="17" t="s">
        <v>61</v>
      </c>
      <c r="X74" s="17" t="s">
        <v>61</v>
      </c>
      <c r="Y74" s="17" t="s">
        <v>61</v>
      </c>
      <c r="Z74" s="17" t="s">
        <v>61</v>
      </c>
      <c r="AA74" s="17" t="s">
        <v>61</v>
      </c>
      <c r="AB74" s="17" t="s">
        <v>61</v>
      </c>
      <c r="AC74" s="17" t="s">
        <v>61</v>
      </c>
      <c r="AD74" s="17" t="s">
        <v>61</v>
      </c>
      <c r="AE74" s="17" t="s">
        <v>61</v>
      </c>
      <c r="AF74" s="17" t="s">
        <v>61</v>
      </c>
      <c r="AG74" s="18" t="s">
        <v>61</v>
      </c>
      <c r="AH74" s="18" t="s">
        <v>61</v>
      </c>
      <c r="AI74" s="18" t="s">
        <v>61</v>
      </c>
      <c r="AJ74" s="16" t="s">
        <v>61</v>
      </c>
      <c r="AK74" s="17" t="s">
        <v>61</v>
      </c>
      <c r="AL74" s="19">
        <v>865900</v>
      </c>
      <c r="AM74" s="19">
        <v>865900</v>
      </c>
      <c r="AN74" s="19">
        <v>865900</v>
      </c>
      <c r="AO74" s="19">
        <v>865900</v>
      </c>
      <c r="AP74" s="19">
        <v>0</v>
      </c>
      <c r="AQ74" s="19">
        <v>0</v>
      </c>
      <c r="AR74" s="19">
        <v>0</v>
      </c>
      <c r="AS74" s="19">
        <v>0</v>
      </c>
      <c r="AT74" s="19">
        <v>0</v>
      </c>
      <c r="AU74" s="19">
        <v>0</v>
      </c>
      <c r="AV74" s="19">
        <v>1037250</v>
      </c>
      <c r="AW74" s="19">
        <v>1037250</v>
      </c>
      <c r="AX74" s="19">
        <v>0</v>
      </c>
      <c r="AY74" s="19">
        <v>0</v>
      </c>
      <c r="AZ74" s="19">
        <v>0</v>
      </c>
      <c r="BA74" s="19">
        <v>1140830</v>
      </c>
      <c r="BB74" s="19">
        <v>1140830</v>
      </c>
      <c r="BC74" s="19">
        <v>0</v>
      </c>
      <c r="BD74" s="19">
        <v>0</v>
      </c>
      <c r="BE74" s="19">
        <v>0</v>
      </c>
      <c r="BF74" s="19">
        <v>1246140</v>
      </c>
      <c r="BG74" s="19">
        <v>1246140</v>
      </c>
      <c r="BH74" s="19">
        <v>0</v>
      </c>
      <c r="BI74" s="19">
        <v>0</v>
      </c>
      <c r="BJ74" s="19">
        <v>0</v>
      </c>
      <c r="BK74" s="19">
        <v>1246140</v>
      </c>
      <c r="BL74" s="19">
        <v>1246140</v>
      </c>
      <c r="BM74" s="19">
        <v>0</v>
      </c>
      <c r="BN74" s="19">
        <v>0</v>
      </c>
      <c r="BO74" s="19">
        <v>0</v>
      </c>
      <c r="BP74" s="19">
        <v>861200</v>
      </c>
      <c r="BQ74" s="19">
        <v>861200</v>
      </c>
      <c r="BR74" s="19">
        <v>861200</v>
      </c>
      <c r="BS74" s="19">
        <v>861200</v>
      </c>
      <c r="BT74" s="19">
        <v>0</v>
      </c>
      <c r="BU74" s="19">
        <v>0</v>
      </c>
      <c r="BV74" s="19">
        <v>0</v>
      </c>
      <c r="BW74" s="19">
        <v>0</v>
      </c>
      <c r="BX74" s="19">
        <v>0</v>
      </c>
      <c r="BY74" s="19">
        <v>0</v>
      </c>
      <c r="BZ74" s="19">
        <v>904139</v>
      </c>
      <c r="CA74" s="19">
        <v>904139</v>
      </c>
      <c r="CB74" s="19">
        <v>0</v>
      </c>
      <c r="CC74" s="19">
        <v>0</v>
      </c>
      <c r="CD74" s="19">
        <v>0</v>
      </c>
      <c r="CE74" s="19">
        <v>1140830</v>
      </c>
      <c r="CF74" s="19">
        <v>1140830</v>
      </c>
      <c r="CG74" s="19">
        <v>0</v>
      </c>
      <c r="CH74" s="19">
        <v>0</v>
      </c>
      <c r="CI74" s="19">
        <v>0</v>
      </c>
      <c r="CJ74" s="19">
        <v>1246140</v>
      </c>
      <c r="CK74" s="19">
        <v>1246140</v>
      </c>
      <c r="CL74" s="19">
        <v>0</v>
      </c>
      <c r="CM74" s="19">
        <v>0</v>
      </c>
      <c r="CN74" s="19">
        <v>0</v>
      </c>
      <c r="CO74" s="19">
        <v>1246140</v>
      </c>
      <c r="CP74" s="19">
        <v>1246140</v>
      </c>
      <c r="CQ74" s="19">
        <v>0</v>
      </c>
      <c r="CR74" s="19">
        <v>0</v>
      </c>
      <c r="CS74" s="19">
        <v>0</v>
      </c>
      <c r="CT74" s="19">
        <v>865900</v>
      </c>
      <c r="CU74" s="19">
        <v>865900</v>
      </c>
      <c r="CV74" s="19">
        <v>0</v>
      </c>
      <c r="CW74" s="19">
        <v>0</v>
      </c>
      <c r="CX74" s="19">
        <v>0</v>
      </c>
      <c r="CY74" s="19">
        <v>1037250</v>
      </c>
      <c r="CZ74" s="19">
        <v>1037250</v>
      </c>
      <c r="DA74" s="19">
        <v>0</v>
      </c>
      <c r="DB74" s="19">
        <v>0</v>
      </c>
      <c r="DC74" s="19">
        <v>0</v>
      </c>
      <c r="DD74" s="19">
        <v>1140830</v>
      </c>
      <c r="DE74" s="19">
        <v>1140830</v>
      </c>
      <c r="DF74" s="19">
        <v>0</v>
      </c>
      <c r="DG74" s="19">
        <v>0</v>
      </c>
      <c r="DH74" s="19">
        <v>0</v>
      </c>
      <c r="DI74" s="19">
        <v>861200</v>
      </c>
      <c r="DJ74" s="19">
        <v>861200</v>
      </c>
      <c r="DK74" s="19">
        <v>0</v>
      </c>
      <c r="DL74" s="19">
        <v>0</v>
      </c>
      <c r="DM74" s="19">
        <v>0</v>
      </c>
      <c r="DN74" s="19">
        <v>904139</v>
      </c>
      <c r="DO74" s="19">
        <v>904139</v>
      </c>
      <c r="DP74" s="19">
        <v>0</v>
      </c>
      <c r="DQ74" s="19">
        <v>0</v>
      </c>
      <c r="DR74" s="19">
        <v>0</v>
      </c>
      <c r="DS74" s="19">
        <v>1140830</v>
      </c>
      <c r="DT74" s="19">
        <v>1140830</v>
      </c>
      <c r="DU74" s="19">
        <v>0</v>
      </c>
      <c r="DV74" s="19">
        <v>0</v>
      </c>
      <c r="DW74" s="19">
        <v>0</v>
      </c>
      <c r="DX74" s="17"/>
      <c r="DY74" s="2"/>
      <c r="DZ74" s="2"/>
    </row>
    <row r="75" spans="1:130" ht="56.45" customHeight="1" x14ac:dyDescent="0.25">
      <c r="A75" s="42" t="s">
        <v>242</v>
      </c>
      <c r="B75" s="45" t="s">
        <v>243</v>
      </c>
      <c r="C75" s="21" t="s">
        <v>68</v>
      </c>
      <c r="D75" s="21" t="s">
        <v>244</v>
      </c>
      <c r="E75" s="21" t="s">
        <v>70</v>
      </c>
      <c r="F75" s="21"/>
      <c r="G75" s="21" t="s">
        <v>245</v>
      </c>
      <c r="H75" s="21" t="s">
        <v>79</v>
      </c>
      <c r="I75" s="21" t="s">
        <v>246</v>
      </c>
      <c r="J75" s="21" t="s">
        <v>247</v>
      </c>
      <c r="K75" s="21"/>
      <c r="L75" s="21"/>
      <c r="M75" s="21"/>
      <c r="N75" s="21"/>
      <c r="O75" s="21"/>
      <c r="P75" s="21"/>
      <c r="Q75" s="21"/>
      <c r="R75" s="21"/>
      <c r="S75" s="21"/>
      <c r="T75" s="21"/>
      <c r="U75" s="21"/>
      <c r="V75" s="21"/>
      <c r="W75" s="21"/>
      <c r="X75" s="21"/>
      <c r="Y75" s="21"/>
      <c r="Z75" s="21"/>
      <c r="AA75" s="21" t="s">
        <v>248</v>
      </c>
      <c r="AB75" s="21" t="s">
        <v>79</v>
      </c>
      <c r="AC75" s="22" t="s">
        <v>249</v>
      </c>
      <c r="AD75" s="21"/>
      <c r="AE75" s="21"/>
      <c r="AF75" s="22"/>
      <c r="AG75" s="23"/>
      <c r="AH75" s="23"/>
      <c r="AI75" s="24"/>
      <c r="AJ75" s="39" t="s">
        <v>205</v>
      </c>
      <c r="AK75" s="40" t="s">
        <v>250</v>
      </c>
      <c r="AL75" s="27">
        <v>865900</v>
      </c>
      <c r="AM75" s="27">
        <v>865900</v>
      </c>
      <c r="AN75" s="27">
        <v>865900</v>
      </c>
      <c r="AO75" s="27">
        <v>865900</v>
      </c>
      <c r="AP75" s="27">
        <v>0</v>
      </c>
      <c r="AQ75" s="27">
        <v>0</v>
      </c>
      <c r="AR75" s="27">
        <v>0</v>
      </c>
      <c r="AS75" s="27">
        <v>0</v>
      </c>
      <c r="AT75" s="27">
        <v>0</v>
      </c>
      <c r="AU75" s="27">
        <v>0</v>
      </c>
      <c r="AV75" s="27">
        <v>1037250</v>
      </c>
      <c r="AW75" s="27">
        <v>1037250</v>
      </c>
      <c r="AX75" s="27">
        <v>0</v>
      </c>
      <c r="AY75" s="27">
        <v>0</v>
      </c>
      <c r="AZ75" s="27">
        <v>0</v>
      </c>
      <c r="BA75" s="27">
        <v>1140830</v>
      </c>
      <c r="BB75" s="27">
        <v>1140830</v>
      </c>
      <c r="BC75" s="27">
        <v>0</v>
      </c>
      <c r="BD75" s="27">
        <v>0</v>
      </c>
      <c r="BE75" s="27">
        <v>0</v>
      </c>
      <c r="BF75" s="27">
        <v>1246140</v>
      </c>
      <c r="BG75" s="27">
        <v>1246140</v>
      </c>
      <c r="BH75" s="27">
        <v>0</v>
      </c>
      <c r="BI75" s="27">
        <v>0</v>
      </c>
      <c r="BJ75" s="27">
        <v>0</v>
      </c>
      <c r="BK75" s="27">
        <v>1246140</v>
      </c>
      <c r="BL75" s="27">
        <v>1246140</v>
      </c>
      <c r="BM75" s="27">
        <v>0</v>
      </c>
      <c r="BN75" s="27">
        <v>0</v>
      </c>
      <c r="BO75" s="27">
        <v>0</v>
      </c>
      <c r="BP75" s="27">
        <v>861200</v>
      </c>
      <c r="BQ75" s="27">
        <v>861200</v>
      </c>
      <c r="BR75" s="27">
        <v>861200</v>
      </c>
      <c r="BS75" s="27">
        <v>861200</v>
      </c>
      <c r="BT75" s="27">
        <v>0</v>
      </c>
      <c r="BU75" s="27">
        <v>0</v>
      </c>
      <c r="BV75" s="27">
        <v>0</v>
      </c>
      <c r="BW75" s="27">
        <v>0</v>
      </c>
      <c r="BX75" s="27">
        <v>0</v>
      </c>
      <c r="BY75" s="27">
        <v>0</v>
      </c>
      <c r="BZ75" s="27">
        <v>904139</v>
      </c>
      <c r="CA75" s="27">
        <v>904139</v>
      </c>
      <c r="CB75" s="27">
        <v>0</v>
      </c>
      <c r="CC75" s="27">
        <v>0</v>
      </c>
      <c r="CD75" s="27">
        <v>0</v>
      </c>
      <c r="CE75" s="27">
        <v>1140830</v>
      </c>
      <c r="CF75" s="27">
        <v>1140830</v>
      </c>
      <c r="CG75" s="27">
        <v>0</v>
      </c>
      <c r="CH75" s="27">
        <v>0</v>
      </c>
      <c r="CI75" s="27">
        <v>0</v>
      </c>
      <c r="CJ75" s="27">
        <v>1246140</v>
      </c>
      <c r="CK75" s="27">
        <v>1246140</v>
      </c>
      <c r="CL75" s="27">
        <v>0</v>
      </c>
      <c r="CM75" s="27">
        <v>0</v>
      </c>
      <c r="CN75" s="27">
        <v>0</v>
      </c>
      <c r="CO75" s="27">
        <v>1246140</v>
      </c>
      <c r="CP75" s="27">
        <v>1246140</v>
      </c>
      <c r="CQ75" s="27">
        <v>0</v>
      </c>
      <c r="CR75" s="27">
        <v>0</v>
      </c>
      <c r="CS75" s="27">
        <v>0</v>
      </c>
      <c r="CT75" s="27">
        <v>865900</v>
      </c>
      <c r="CU75" s="27">
        <v>865900</v>
      </c>
      <c r="CV75" s="27">
        <v>0</v>
      </c>
      <c r="CW75" s="27">
        <v>0</v>
      </c>
      <c r="CX75" s="27">
        <v>0</v>
      </c>
      <c r="CY75" s="27">
        <v>1037250</v>
      </c>
      <c r="CZ75" s="27">
        <v>1037250</v>
      </c>
      <c r="DA75" s="27">
        <v>0</v>
      </c>
      <c r="DB75" s="27">
        <v>0</v>
      </c>
      <c r="DC75" s="27">
        <v>0</v>
      </c>
      <c r="DD75" s="27">
        <v>1140830</v>
      </c>
      <c r="DE75" s="27">
        <v>1140830</v>
      </c>
      <c r="DF75" s="27">
        <v>0</v>
      </c>
      <c r="DG75" s="27">
        <v>0</v>
      </c>
      <c r="DH75" s="27">
        <v>0</v>
      </c>
      <c r="DI75" s="27">
        <v>861200</v>
      </c>
      <c r="DJ75" s="27">
        <v>861200</v>
      </c>
      <c r="DK75" s="27">
        <v>0</v>
      </c>
      <c r="DL75" s="27">
        <v>0</v>
      </c>
      <c r="DM75" s="27">
        <v>0</v>
      </c>
      <c r="DN75" s="27">
        <v>904139</v>
      </c>
      <c r="DO75" s="27">
        <v>904139</v>
      </c>
      <c r="DP75" s="27">
        <v>0</v>
      </c>
      <c r="DQ75" s="27">
        <v>0</v>
      </c>
      <c r="DR75" s="27">
        <v>0</v>
      </c>
      <c r="DS75" s="27">
        <v>1140830</v>
      </c>
      <c r="DT75" s="27">
        <v>1140830</v>
      </c>
      <c r="DU75" s="27">
        <v>0</v>
      </c>
      <c r="DV75" s="27">
        <v>0</v>
      </c>
      <c r="DW75" s="27">
        <v>0</v>
      </c>
      <c r="DX75" s="45" t="s">
        <v>83</v>
      </c>
      <c r="DY75" s="28" t="s">
        <v>71</v>
      </c>
      <c r="DZ75" s="2"/>
    </row>
    <row r="76" spans="1:130" ht="33.75" x14ac:dyDescent="0.25">
      <c r="A76" s="43"/>
      <c r="B76" s="45"/>
      <c r="C76" s="21"/>
      <c r="D76" s="21"/>
      <c r="E76" s="21"/>
      <c r="F76" s="21"/>
      <c r="G76" s="21"/>
      <c r="H76" s="21"/>
      <c r="I76" s="21"/>
      <c r="J76" s="21"/>
      <c r="K76" s="21"/>
      <c r="L76" s="21"/>
      <c r="M76" s="21"/>
      <c r="N76" s="21"/>
      <c r="O76" s="21"/>
      <c r="P76" s="21"/>
      <c r="Q76" s="21"/>
      <c r="R76" s="21"/>
      <c r="S76" s="21"/>
      <c r="T76" s="21"/>
      <c r="U76" s="21"/>
      <c r="V76" s="21"/>
      <c r="W76" s="21"/>
      <c r="X76" s="21"/>
      <c r="Y76" s="21"/>
      <c r="Z76" s="21"/>
      <c r="AA76" s="21" t="s">
        <v>153</v>
      </c>
      <c r="AB76" s="21" t="s">
        <v>79</v>
      </c>
      <c r="AC76" s="22" t="s">
        <v>154</v>
      </c>
      <c r="AD76" s="21"/>
      <c r="AE76" s="21"/>
      <c r="AF76" s="22"/>
      <c r="AG76" s="23"/>
      <c r="AH76" s="23"/>
      <c r="AI76" s="24"/>
      <c r="AJ76" s="39"/>
      <c r="AK76" s="40"/>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45"/>
      <c r="DY76" s="28" t="s">
        <v>74</v>
      </c>
      <c r="DZ76" s="2"/>
    </row>
    <row r="77" spans="1:130" ht="84" x14ac:dyDescent="0.25">
      <c r="A77" s="15" t="s">
        <v>251</v>
      </c>
      <c r="B77" s="16" t="s">
        <v>252</v>
      </c>
      <c r="C77" s="17" t="s">
        <v>61</v>
      </c>
      <c r="D77" s="17" t="s">
        <v>61</v>
      </c>
      <c r="E77" s="17" t="s">
        <v>61</v>
      </c>
      <c r="F77" s="17" t="s">
        <v>61</v>
      </c>
      <c r="G77" s="17" t="s">
        <v>61</v>
      </c>
      <c r="H77" s="17" t="s">
        <v>61</v>
      </c>
      <c r="I77" s="17" t="s">
        <v>61</v>
      </c>
      <c r="J77" s="17" t="s">
        <v>61</v>
      </c>
      <c r="K77" s="17" t="s">
        <v>61</v>
      </c>
      <c r="L77" s="17" t="s">
        <v>61</v>
      </c>
      <c r="M77" s="17" t="s">
        <v>61</v>
      </c>
      <c r="N77" s="17" t="s">
        <v>61</v>
      </c>
      <c r="O77" s="17" t="s">
        <v>61</v>
      </c>
      <c r="P77" s="17" t="s">
        <v>61</v>
      </c>
      <c r="Q77" s="17" t="s">
        <v>61</v>
      </c>
      <c r="R77" s="17" t="s">
        <v>61</v>
      </c>
      <c r="S77" s="17" t="s">
        <v>61</v>
      </c>
      <c r="T77" s="17" t="s">
        <v>61</v>
      </c>
      <c r="U77" s="17" t="s">
        <v>61</v>
      </c>
      <c r="V77" s="17" t="s">
        <v>61</v>
      </c>
      <c r="W77" s="17" t="s">
        <v>61</v>
      </c>
      <c r="X77" s="17" t="s">
        <v>61</v>
      </c>
      <c r="Y77" s="17" t="s">
        <v>61</v>
      </c>
      <c r="Z77" s="17" t="s">
        <v>61</v>
      </c>
      <c r="AA77" s="17" t="s">
        <v>61</v>
      </c>
      <c r="AB77" s="17" t="s">
        <v>61</v>
      </c>
      <c r="AC77" s="17" t="s">
        <v>61</v>
      </c>
      <c r="AD77" s="17" t="s">
        <v>61</v>
      </c>
      <c r="AE77" s="17" t="s">
        <v>61</v>
      </c>
      <c r="AF77" s="17" t="s">
        <v>61</v>
      </c>
      <c r="AG77" s="18" t="s">
        <v>61</v>
      </c>
      <c r="AH77" s="18" t="s">
        <v>61</v>
      </c>
      <c r="AI77" s="18" t="s">
        <v>61</v>
      </c>
      <c r="AJ77" s="16" t="s">
        <v>61</v>
      </c>
      <c r="AK77" s="17" t="s">
        <v>61</v>
      </c>
      <c r="AL77" s="19">
        <v>36848.07</v>
      </c>
      <c r="AM77" s="19">
        <v>36848.07</v>
      </c>
      <c r="AN77" s="19">
        <v>0</v>
      </c>
      <c r="AO77" s="19">
        <v>0</v>
      </c>
      <c r="AP77" s="19">
        <v>0</v>
      </c>
      <c r="AQ77" s="19">
        <v>0</v>
      </c>
      <c r="AR77" s="19">
        <v>0</v>
      </c>
      <c r="AS77" s="19">
        <v>0</v>
      </c>
      <c r="AT77" s="19">
        <v>36848.07</v>
      </c>
      <c r="AU77" s="19">
        <v>36848.07</v>
      </c>
      <c r="AV77" s="19">
        <v>39393</v>
      </c>
      <c r="AW77" s="19">
        <v>0</v>
      </c>
      <c r="AX77" s="19">
        <v>0</v>
      </c>
      <c r="AY77" s="19">
        <v>0</v>
      </c>
      <c r="AZ77" s="19">
        <v>39393</v>
      </c>
      <c r="BA77" s="19">
        <v>0</v>
      </c>
      <c r="BB77" s="19">
        <v>0</v>
      </c>
      <c r="BC77" s="19">
        <v>0</v>
      </c>
      <c r="BD77" s="19">
        <v>0</v>
      </c>
      <c r="BE77" s="19">
        <v>0</v>
      </c>
      <c r="BF77" s="19">
        <v>0</v>
      </c>
      <c r="BG77" s="19">
        <v>0</v>
      </c>
      <c r="BH77" s="19">
        <v>0</v>
      </c>
      <c r="BI77" s="19">
        <v>0</v>
      </c>
      <c r="BJ77" s="19">
        <v>0</v>
      </c>
      <c r="BK77" s="19">
        <v>0</v>
      </c>
      <c r="BL77" s="19">
        <v>0</v>
      </c>
      <c r="BM77" s="19">
        <v>0</v>
      </c>
      <c r="BN77" s="19">
        <v>0</v>
      </c>
      <c r="BO77" s="19">
        <v>0</v>
      </c>
      <c r="BP77" s="19">
        <v>36848.07</v>
      </c>
      <c r="BQ77" s="19">
        <v>36848.07</v>
      </c>
      <c r="BR77" s="19">
        <v>0</v>
      </c>
      <c r="BS77" s="19">
        <v>0</v>
      </c>
      <c r="BT77" s="19">
        <v>0</v>
      </c>
      <c r="BU77" s="19">
        <v>0</v>
      </c>
      <c r="BV77" s="19">
        <v>0</v>
      </c>
      <c r="BW77" s="19">
        <v>0</v>
      </c>
      <c r="BX77" s="19">
        <v>36848.07</v>
      </c>
      <c r="BY77" s="19">
        <v>36848.07</v>
      </c>
      <c r="BZ77" s="19">
        <v>39393</v>
      </c>
      <c r="CA77" s="19">
        <v>0</v>
      </c>
      <c r="CB77" s="19">
        <v>0</v>
      </c>
      <c r="CC77" s="19">
        <v>0</v>
      </c>
      <c r="CD77" s="19">
        <v>39393</v>
      </c>
      <c r="CE77" s="19">
        <v>0</v>
      </c>
      <c r="CF77" s="19">
        <v>0</v>
      </c>
      <c r="CG77" s="19">
        <v>0</v>
      </c>
      <c r="CH77" s="19">
        <v>0</v>
      </c>
      <c r="CI77" s="19">
        <v>0</v>
      </c>
      <c r="CJ77" s="19">
        <v>0</v>
      </c>
      <c r="CK77" s="19">
        <v>0</v>
      </c>
      <c r="CL77" s="19">
        <v>0</v>
      </c>
      <c r="CM77" s="19">
        <v>0</v>
      </c>
      <c r="CN77" s="19">
        <v>0</v>
      </c>
      <c r="CO77" s="19">
        <v>0</v>
      </c>
      <c r="CP77" s="19">
        <v>0</v>
      </c>
      <c r="CQ77" s="19">
        <v>0</v>
      </c>
      <c r="CR77" s="19">
        <v>0</v>
      </c>
      <c r="CS77" s="19">
        <v>0</v>
      </c>
      <c r="CT77" s="19">
        <v>36848.07</v>
      </c>
      <c r="CU77" s="19">
        <v>0</v>
      </c>
      <c r="CV77" s="19">
        <v>0</v>
      </c>
      <c r="CW77" s="19">
        <v>0</v>
      </c>
      <c r="CX77" s="19">
        <v>36848.07</v>
      </c>
      <c r="CY77" s="19">
        <v>39393</v>
      </c>
      <c r="CZ77" s="19">
        <v>0</v>
      </c>
      <c r="DA77" s="19">
        <v>0</v>
      </c>
      <c r="DB77" s="19">
        <v>0</v>
      </c>
      <c r="DC77" s="19">
        <v>39393</v>
      </c>
      <c r="DD77" s="19">
        <v>0</v>
      </c>
      <c r="DE77" s="19">
        <v>0</v>
      </c>
      <c r="DF77" s="19">
        <v>0</v>
      </c>
      <c r="DG77" s="19">
        <v>0</v>
      </c>
      <c r="DH77" s="19">
        <v>0</v>
      </c>
      <c r="DI77" s="19">
        <v>36848.07</v>
      </c>
      <c r="DJ77" s="19">
        <v>0</v>
      </c>
      <c r="DK77" s="19">
        <v>0</v>
      </c>
      <c r="DL77" s="19">
        <v>0</v>
      </c>
      <c r="DM77" s="19">
        <v>36848.07</v>
      </c>
      <c r="DN77" s="19">
        <v>39393</v>
      </c>
      <c r="DO77" s="19">
        <v>0</v>
      </c>
      <c r="DP77" s="19">
        <v>0</v>
      </c>
      <c r="DQ77" s="19">
        <v>0</v>
      </c>
      <c r="DR77" s="19">
        <v>39393</v>
      </c>
      <c r="DS77" s="19">
        <v>0</v>
      </c>
      <c r="DT77" s="19">
        <v>0</v>
      </c>
      <c r="DU77" s="19">
        <v>0</v>
      </c>
      <c r="DV77" s="19">
        <v>0</v>
      </c>
      <c r="DW77" s="19">
        <v>0</v>
      </c>
      <c r="DX77" s="17"/>
      <c r="DY77" s="2"/>
      <c r="DZ77" s="2"/>
    </row>
    <row r="78" spans="1:130" ht="21" x14ac:dyDescent="0.25">
      <c r="A78" s="15" t="s">
        <v>253</v>
      </c>
      <c r="B78" s="16" t="s">
        <v>254</v>
      </c>
      <c r="C78" s="17" t="s">
        <v>61</v>
      </c>
      <c r="D78" s="17" t="s">
        <v>61</v>
      </c>
      <c r="E78" s="17" t="s">
        <v>61</v>
      </c>
      <c r="F78" s="17" t="s">
        <v>61</v>
      </c>
      <c r="G78" s="17" t="s">
        <v>61</v>
      </c>
      <c r="H78" s="17" t="s">
        <v>61</v>
      </c>
      <c r="I78" s="17" t="s">
        <v>61</v>
      </c>
      <c r="J78" s="17" t="s">
        <v>61</v>
      </c>
      <c r="K78" s="17" t="s">
        <v>61</v>
      </c>
      <c r="L78" s="17" t="s">
        <v>61</v>
      </c>
      <c r="M78" s="17" t="s">
        <v>61</v>
      </c>
      <c r="N78" s="17" t="s">
        <v>61</v>
      </c>
      <c r="O78" s="17" t="s">
        <v>61</v>
      </c>
      <c r="P78" s="17" t="s">
        <v>61</v>
      </c>
      <c r="Q78" s="17" t="s">
        <v>61</v>
      </c>
      <c r="R78" s="17" t="s">
        <v>61</v>
      </c>
      <c r="S78" s="17" t="s">
        <v>61</v>
      </c>
      <c r="T78" s="17" t="s">
        <v>61</v>
      </c>
      <c r="U78" s="17" t="s">
        <v>61</v>
      </c>
      <c r="V78" s="17" t="s">
        <v>61</v>
      </c>
      <c r="W78" s="17" t="s">
        <v>61</v>
      </c>
      <c r="X78" s="17" t="s">
        <v>61</v>
      </c>
      <c r="Y78" s="17" t="s">
        <v>61</v>
      </c>
      <c r="Z78" s="17" t="s">
        <v>61</v>
      </c>
      <c r="AA78" s="17" t="s">
        <v>61</v>
      </c>
      <c r="AB78" s="17" t="s">
        <v>61</v>
      </c>
      <c r="AC78" s="17" t="s">
        <v>61</v>
      </c>
      <c r="AD78" s="17" t="s">
        <v>61</v>
      </c>
      <c r="AE78" s="17" t="s">
        <v>61</v>
      </c>
      <c r="AF78" s="17" t="s">
        <v>61</v>
      </c>
      <c r="AG78" s="18" t="s">
        <v>61</v>
      </c>
      <c r="AH78" s="18" t="s">
        <v>61</v>
      </c>
      <c r="AI78" s="18" t="s">
        <v>61</v>
      </c>
      <c r="AJ78" s="16" t="s">
        <v>61</v>
      </c>
      <c r="AK78" s="17" t="s">
        <v>61</v>
      </c>
      <c r="AL78" s="19">
        <v>36848.07</v>
      </c>
      <c r="AM78" s="19">
        <v>36848.07</v>
      </c>
      <c r="AN78" s="19">
        <v>0</v>
      </c>
      <c r="AO78" s="19">
        <v>0</v>
      </c>
      <c r="AP78" s="19">
        <v>0</v>
      </c>
      <c r="AQ78" s="19">
        <v>0</v>
      </c>
      <c r="AR78" s="19">
        <v>0</v>
      </c>
      <c r="AS78" s="19">
        <v>0</v>
      </c>
      <c r="AT78" s="19">
        <v>36848.07</v>
      </c>
      <c r="AU78" s="19">
        <v>36848.07</v>
      </c>
      <c r="AV78" s="19">
        <v>39393</v>
      </c>
      <c r="AW78" s="19">
        <v>0</v>
      </c>
      <c r="AX78" s="19">
        <v>0</v>
      </c>
      <c r="AY78" s="19">
        <v>0</v>
      </c>
      <c r="AZ78" s="19">
        <v>39393</v>
      </c>
      <c r="BA78" s="19">
        <v>0</v>
      </c>
      <c r="BB78" s="19">
        <v>0</v>
      </c>
      <c r="BC78" s="19">
        <v>0</v>
      </c>
      <c r="BD78" s="19">
        <v>0</v>
      </c>
      <c r="BE78" s="19">
        <v>0</v>
      </c>
      <c r="BF78" s="19">
        <v>0</v>
      </c>
      <c r="BG78" s="19">
        <v>0</v>
      </c>
      <c r="BH78" s="19">
        <v>0</v>
      </c>
      <c r="BI78" s="19">
        <v>0</v>
      </c>
      <c r="BJ78" s="19">
        <v>0</v>
      </c>
      <c r="BK78" s="19">
        <v>0</v>
      </c>
      <c r="BL78" s="19">
        <v>0</v>
      </c>
      <c r="BM78" s="19">
        <v>0</v>
      </c>
      <c r="BN78" s="19">
        <v>0</v>
      </c>
      <c r="BO78" s="19">
        <v>0</v>
      </c>
      <c r="BP78" s="19">
        <v>36848.07</v>
      </c>
      <c r="BQ78" s="19">
        <v>36848.07</v>
      </c>
      <c r="BR78" s="19">
        <v>0</v>
      </c>
      <c r="BS78" s="19">
        <v>0</v>
      </c>
      <c r="BT78" s="19">
        <v>0</v>
      </c>
      <c r="BU78" s="19">
        <v>0</v>
      </c>
      <c r="BV78" s="19">
        <v>0</v>
      </c>
      <c r="BW78" s="19">
        <v>0</v>
      </c>
      <c r="BX78" s="19">
        <v>36848.07</v>
      </c>
      <c r="BY78" s="19">
        <v>36848.07</v>
      </c>
      <c r="BZ78" s="19">
        <v>39393</v>
      </c>
      <c r="CA78" s="19">
        <v>0</v>
      </c>
      <c r="CB78" s="19">
        <v>0</v>
      </c>
      <c r="CC78" s="19">
        <v>0</v>
      </c>
      <c r="CD78" s="19">
        <v>39393</v>
      </c>
      <c r="CE78" s="19">
        <v>0</v>
      </c>
      <c r="CF78" s="19">
        <v>0</v>
      </c>
      <c r="CG78" s="19">
        <v>0</v>
      </c>
      <c r="CH78" s="19">
        <v>0</v>
      </c>
      <c r="CI78" s="19">
        <v>0</v>
      </c>
      <c r="CJ78" s="19">
        <v>0</v>
      </c>
      <c r="CK78" s="19">
        <v>0</v>
      </c>
      <c r="CL78" s="19">
        <v>0</v>
      </c>
      <c r="CM78" s="19">
        <v>0</v>
      </c>
      <c r="CN78" s="19">
        <v>0</v>
      </c>
      <c r="CO78" s="19">
        <v>0</v>
      </c>
      <c r="CP78" s="19">
        <v>0</v>
      </c>
      <c r="CQ78" s="19">
        <v>0</v>
      </c>
      <c r="CR78" s="19">
        <v>0</v>
      </c>
      <c r="CS78" s="19">
        <v>0</v>
      </c>
      <c r="CT78" s="19">
        <v>36848.07</v>
      </c>
      <c r="CU78" s="19">
        <v>0</v>
      </c>
      <c r="CV78" s="19">
        <v>0</v>
      </c>
      <c r="CW78" s="19">
        <v>0</v>
      </c>
      <c r="CX78" s="19">
        <v>36848.07</v>
      </c>
      <c r="CY78" s="19">
        <v>39393</v>
      </c>
      <c r="CZ78" s="19">
        <v>0</v>
      </c>
      <c r="DA78" s="19">
        <v>0</v>
      </c>
      <c r="DB78" s="19">
        <v>0</v>
      </c>
      <c r="DC78" s="19">
        <v>39393</v>
      </c>
      <c r="DD78" s="19">
        <v>0</v>
      </c>
      <c r="DE78" s="19">
        <v>0</v>
      </c>
      <c r="DF78" s="19">
        <v>0</v>
      </c>
      <c r="DG78" s="19">
        <v>0</v>
      </c>
      <c r="DH78" s="19">
        <v>0</v>
      </c>
      <c r="DI78" s="19">
        <v>36848.07</v>
      </c>
      <c r="DJ78" s="19">
        <v>0</v>
      </c>
      <c r="DK78" s="19">
        <v>0</v>
      </c>
      <c r="DL78" s="19">
        <v>0</v>
      </c>
      <c r="DM78" s="19">
        <v>36848.07</v>
      </c>
      <c r="DN78" s="19">
        <v>39393</v>
      </c>
      <c r="DO78" s="19">
        <v>0</v>
      </c>
      <c r="DP78" s="19">
        <v>0</v>
      </c>
      <c r="DQ78" s="19">
        <v>0</v>
      </c>
      <c r="DR78" s="19">
        <v>39393</v>
      </c>
      <c r="DS78" s="19">
        <v>0</v>
      </c>
      <c r="DT78" s="19">
        <v>0</v>
      </c>
      <c r="DU78" s="19">
        <v>0</v>
      </c>
      <c r="DV78" s="19">
        <v>0</v>
      </c>
      <c r="DW78" s="19">
        <v>0</v>
      </c>
      <c r="DX78" s="17"/>
      <c r="DY78" s="2"/>
      <c r="DZ78" s="2"/>
    </row>
    <row r="79" spans="1:130" ht="73.5" x14ac:dyDescent="0.25">
      <c r="A79" s="15" t="s">
        <v>255</v>
      </c>
      <c r="B79" s="16" t="s">
        <v>256</v>
      </c>
      <c r="C79" s="17" t="s">
        <v>61</v>
      </c>
      <c r="D79" s="17" t="s">
        <v>61</v>
      </c>
      <c r="E79" s="17" t="s">
        <v>61</v>
      </c>
      <c r="F79" s="17" t="s">
        <v>61</v>
      </c>
      <c r="G79" s="17" t="s">
        <v>61</v>
      </c>
      <c r="H79" s="17" t="s">
        <v>61</v>
      </c>
      <c r="I79" s="17" t="s">
        <v>61</v>
      </c>
      <c r="J79" s="17" t="s">
        <v>61</v>
      </c>
      <c r="K79" s="17" t="s">
        <v>61</v>
      </c>
      <c r="L79" s="17" t="s">
        <v>61</v>
      </c>
      <c r="M79" s="17" t="s">
        <v>61</v>
      </c>
      <c r="N79" s="17" t="s">
        <v>61</v>
      </c>
      <c r="O79" s="17" t="s">
        <v>61</v>
      </c>
      <c r="P79" s="17" t="s">
        <v>61</v>
      </c>
      <c r="Q79" s="17" t="s">
        <v>61</v>
      </c>
      <c r="R79" s="17" t="s">
        <v>61</v>
      </c>
      <c r="S79" s="17" t="s">
        <v>61</v>
      </c>
      <c r="T79" s="17" t="s">
        <v>61</v>
      </c>
      <c r="U79" s="17" t="s">
        <v>61</v>
      </c>
      <c r="V79" s="17" t="s">
        <v>61</v>
      </c>
      <c r="W79" s="17" t="s">
        <v>61</v>
      </c>
      <c r="X79" s="17" t="s">
        <v>61</v>
      </c>
      <c r="Y79" s="17" t="s">
        <v>61</v>
      </c>
      <c r="Z79" s="17" t="s">
        <v>61</v>
      </c>
      <c r="AA79" s="17" t="s">
        <v>61</v>
      </c>
      <c r="AB79" s="17" t="s">
        <v>61</v>
      </c>
      <c r="AC79" s="17" t="s">
        <v>61</v>
      </c>
      <c r="AD79" s="17" t="s">
        <v>61</v>
      </c>
      <c r="AE79" s="17" t="s">
        <v>61</v>
      </c>
      <c r="AF79" s="17" t="s">
        <v>61</v>
      </c>
      <c r="AG79" s="18" t="s">
        <v>61</v>
      </c>
      <c r="AH79" s="18" t="s">
        <v>61</v>
      </c>
      <c r="AI79" s="18" t="s">
        <v>61</v>
      </c>
      <c r="AJ79" s="16" t="s">
        <v>61</v>
      </c>
      <c r="AK79" s="17" t="s">
        <v>61</v>
      </c>
      <c r="AL79" s="19">
        <v>36848.07</v>
      </c>
      <c r="AM79" s="19">
        <v>36848.07</v>
      </c>
      <c r="AN79" s="19">
        <v>0</v>
      </c>
      <c r="AO79" s="19">
        <v>0</v>
      </c>
      <c r="AP79" s="19">
        <v>0</v>
      </c>
      <c r="AQ79" s="19">
        <v>0</v>
      </c>
      <c r="AR79" s="19">
        <v>0</v>
      </c>
      <c r="AS79" s="19">
        <v>0</v>
      </c>
      <c r="AT79" s="19">
        <v>36848.07</v>
      </c>
      <c r="AU79" s="19">
        <v>36848.07</v>
      </c>
      <c r="AV79" s="19">
        <v>39393</v>
      </c>
      <c r="AW79" s="19">
        <v>0</v>
      </c>
      <c r="AX79" s="19">
        <v>0</v>
      </c>
      <c r="AY79" s="19">
        <v>0</v>
      </c>
      <c r="AZ79" s="19">
        <v>39393</v>
      </c>
      <c r="BA79" s="19">
        <v>0</v>
      </c>
      <c r="BB79" s="19">
        <v>0</v>
      </c>
      <c r="BC79" s="19">
        <v>0</v>
      </c>
      <c r="BD79" s="19">
        <v>0</v>
      </c>
      <c r="BE79" s="19">
        <v>0</v>
      </c>
      <c r="BF79" s="19">
        <v>0</v>
      </c>
      <c r="BG79" s="19">
        <v>0</v>
      </c>
      <c r="BH79" s="19">
        <v>0</v>
      </c>
      <c r="BI79" s="19">
        <v>0</v>
      </c>
      <c r="BJ79" s="19">
        <v>0</v>
      </c>
      <c r="BK79" s="19">
        <v>0</v>
      </c>
      <c r="BL79" s="19">
        <v>0</v>
      </c>
      <c r="BM79" s="19">
        <v>0</v>
      </c>
      <c r="BN79" s="19">
        <v>0</v>
      </c>
      <c r="BO79" s="19">
        <v>0</v>
      </c>
      <c r="BP79" s="19">
        <v>36848.07</v>
      </c>
      <c r="BQ79" s="19">
        <v>36848.07</v>
      </c>
      <c r="BR79" s="19">
        <v>0</v>
      </c>
      <c r="BS79" s="19">
        <v>0</v>
      </c>
      <c r="BT79" s="19">
        <v>0</v>
      </c>
      <c r="BU79" s="19">
        <v>0</v>
      </c>
      <c r="BV79" s="19">
        <v>0</v>
      </c>
      <c r="BW79" s="19">
        <v>0</v>
      </c>
      <c r="BX79" s="19">
        <v>36848.07</v>
      </c>
      <c r="BY79" s="19">
        <v>36848.07</v>
      </c>
      <c r="BZ79" s="19">
        <v>39393</v>
      </c>
      <c r="CA79" s="19">
        <v>0</v>
      </c>
      <c r="CB79" s="19">
        <v>0</v>
      </c>
      <c r="CC79" s="19">
        <v>0</v>
      </c>
      <c r="CD79" s="19">
        <v>39393</v>
      </c>
      <c r="CE79" s="19">
        <v>0</v>
      </c>
      <c r="CF79" s="19">
        <v>0</v>
      </c>
      <c r="CG79" s="19">
        <v>0</v>
      </c>
      <c r="CH79" s="19">
        <v>0</v>
      </c>
      <c r="CI79" s="19">
        <v>0</v>
      </c>
      <c r="CJ79" s="19">
        <v>0</v>
      </c>
      <c r="CK79" s="19">
        <v>0</v>
      </c>
      <c r="CL79" s="19">
        <v>0</v>
      </c>
      <c r="CM79" s="19">
        <v>0</v>
      </c>
      <c r="CN79" s="19">
        <v>0</v>
      </c>
      <c r="CO79" s="19">
        <v>0</v>
      </c>
      <c r="CP79" s="19">
        <v>0</v>
      </c>
      <c r="CQ79" s="19">
        <v>0</v>
      </c>
      <c r="CR79" s="19">
        <v>0</v>
      </c>
      <c r="CS79" s="19">
        <v>0</v>
      </c>
      <c r="CT79" s="19">
        <v>36848.07</v>
      </c>
      <c r="CU79" s="19">
        <v>0</v>
      </c>
      <c r="CV79" s="19">
        <v>0</v>
      </c>
      <c r="CW79" s="19">
        <v>0</v>
      </c>
      <c r="CX79" s="19">
        <v>36848.07</v>
      </c>
      <c r="CY79" s="19">
        <v>39393</v>
      </c>
      <c r="CZ79" s="19">
        <v>0</v>
      </c>
      <c r="DA79" s="19">
        <v>0</v>
      </c>
      <c r="DB79" s="19">
        <v>0</v>
      </c>
      <c r="DC79" s="19">
        <v>39393</v>
      </c>
      <c r="DD79" s="19">
        <v>0</v>
      </c>
      <c r="DE79" s="19">
        <v>0</v>
      </c>
      <c r="DF79" s="19">
        <v>0</v>
      </c>
      <c r="DG79" s="19">
        <v>0</v>
      </c>
      <c r="DH79" s="19">
        <v>0</v>
      </c>
      <c r="DI79" s="19">
        <v>36848.07</v>
      </c>
      <c r="DJ79" s="19">
        <v>0</v>
      </c>
      <c r="DK79" s="19">
        <v>0</v>
      </c>
      <c r="DL79" s="19">
        <v>0</v>
      </c>
      <c r="DM79" s="19">
        <v>36848.07</v>
      </c>
      <c r="DN79" s="19">
        <v>39393</v>
      </c>
      <c r="DO79" s="19">
        <v>0</v>
      </c>
      <c r="DP79" s="19">
        <v>0</v>
      </c>
      <c r="DQ79" s="19">
        <v>0</v>
      </c>
      <c r="DR79" s="19">
        <v>39393</v>
      </c>
      <c r="DS79" s="19">
        <v>0</v>
      </c>
      <c r="DT79" s="19">
        <v>0</v>
      </c>
      <c r="DU79" s="19">
        <v>0</v>
      </c>
      <c r="DV79" s="19">
        <v>0</v>
      </c>
      <c r="DW79" s="19">
        <v>0</v>
      </c>
      <c r="DX79" s="17"/>
      <c r="DY79" s="2"/>
      <c r="DZ79" s="2"/>
    </row>
    <row r="80" spans="1:130" ht="78.75" x14ac:dyDescent="0.25">
      <c r="A80" s="29" t="s">
        <v>257</v>
      </c>
      <c r="B80" s="20" t="s">
        <v>258</v>
      </c>
      <c r="C80" s="21" t="s">
        <v>68</v>
      </c>
      <c r="D80" s="21" t="s">
        <v>192</v>
      </c>
      <c r="E80" s="21" t="s">
        <v>70</v>
      </c>
      <c r="F80" s="21"/>
      <c r="G80" s="21"/>
      <c r="H80" s="21"/>
      <c r="I80" s="21"/>
      <c r="J80" s="21"/>
      <c r="K80" s="21"/>
      <c r="L80" s="21"/>
      <c r="M80" s="21"/>
      <c r="N80" s="21"/>
      <c r="O80" s="21"/>
      <c r="P80" s="21"/>
      <c r="Q80" s="21"/>
      <c r="R80" s="21"/>
      <c r="S80" s="21"/>
      <c r="T80" s="21"/>
      <c r="U80" s="21"/>
      <c r="V80" s="21"/>
      <c r="W80" s="21"/>
      <c r="X80" s="21"/>
      <c r="Y80" s="21"/>
      <c r="Z80" s="21"/>
      <c r="AA80" s="21" t="s">
        <v>193</v>
      </c>
      <c r="AB80" s="21" t="s">
        <v>194</v>
      </c>
      <c r="AC80" s="22" t="s">
        <v>195</v>
      </c>
      <c r="AD80" s="21"/>
      <c r="AE80" s="21"/>
      <c r="AF80" s="22"/>
      <c r="AG80" s="23"/>
      <c r="AH80" s="23"/>
      <c r="AI80" s="24"/>
      <c r="AJ80" s="25" t="s">
        <v>259</v>
      </c>
      <c r="AK80" s="26" t="s">
        <v>196</v>
      </c>
      <c r="AL80" s="27">
        <v>36848.07</v>
      </c>
      <c r="AM80" s="27">
        <v>36848.07</v>
      </c>
      <c r="AN80" s="27">
        <v>0</v>
      </c>
      <c r="AO80" s="27">
        <v>0</v>
      </c>
      <c r="AP80" s="27">
        <v>0</v>
      </c>
      <c r="AQ80" s="27">
        <v>0</v>
      </c>
      <c r="AR80" s="27">
        <v>0</v>
      </c>
      <c r="AS80" s="27">
        <v>0</v>
      </c>
      <c r="AT80" s="27">
        <v>36848.07</v>
      </c>
      <c r="AU80" s="27">
        <v>36848.07</v>
      </c>
      <c r="AV80" s="27">
        <v>39393</v>
      </c>
      <c r="AW80" s="27">
        <v>0</v>
      </c>
      <c r="AX80" s="27">
        <v>0</v>
      </c>
      <c r="AY80" s="27">
        <v>0</v>
      </c>
      <c r="AZ80" s="27">
        <v>39393</v>
      </c>
      <c r="BA80" s="27">
        <v>0</v>
      </c>
      <c r="BB80" s="27">
        <v>0</v>
      </c>
      <c r="BC80" s="27">
        <v>0</v>
      </c>
      <c r="BD80" s="27">
        <v>0</v>
      </c>
      <c r="BE80" s="27">
        <v>0</v>
      </c>
      <c r="BF80" s="27">
        <v>0</v>
      </c>
      <c r="BG80" s="27">
        <v>0</v>
      </c>
      <c r="BH80" s="27">
        <v>0</v>
      </c>
      <c r="BI80" s="27">
        <v>0</v>
      </c>
      <c r="BJ80" s="27">
        <v>0</v>
      </c>
      <c r="BK80" s="27">
        <v>0</v>
      </c>
      <c r="BL80" s="27">
        <v>0</v>
      </c>
      <c r="BM80" s="27">
        <v>0</v>
      </c>
      <c r="BN80" s="27">
        <v>0</v>
      </c>
      <c r="BO80" s="27">
        <v>0</v>
      </c>
      <c r="BP80" s="27">
        <v>36848.07</v>
      </c>
      <c r="BQ80" s="27">
        <v>36848.07</v>
      </c>
      <c r="BR80" s="27">
        <v>0</v>
      </c>
      <c r="BS80" s="27">
        <v>0</v>
      </c>
      <c r="BT80" s="27">
        <v>0</v>
      </c>
      <c r="BU80" s="27">
        <v>0</v>
      </c>
      <c r="BV80" s="27">
        <v>0</v>
      </c>
      <c r="BW80" s="27">
        <v>0</v>
      </c>
      <c r="BX80" s="27">
        <v>36848.07</v>
      </c>
      <c r="BY80" s="27">
        <v>36848.07</v>
      </c>
      <c r="BZ80" s="27">
        <v>39393</v>
      </c>
      <c r="CA80" s="27">
        <v>0</v>
      </c>
      <c r="CB80" s="27">
        <v>0</v>
      </c>
      <c r="CC80" s="27">
        <v>0</v>
      </c>
      <c r="CD80" s="27">
        <v>39393</v>
      </c>
      <c r="CE80" s="27">
        <v>0</v>
      </c>
      <c r="CF80" s="27">
        <v>0</v>
      </c>
      <c r="CG80" s="27">
        <v>0</v>
      </c>
      <c r="CH80" s="27">
        <v>0</v>
      </c>
      <c r="CI80" s="27">
        <v>0</v>
      </c>
      <c r="CJ80" s="27">
        <v>0</v>
      </c>
      <c r="CK80" s="27">
        <v>0</v>
      </c>
      <c r="CL80" s="27">
        <v>0</v>
      </c>
      <c r="CM80" s="27">
        <v>0</v>
      </c>
      <c r="CN80" s="27">
        <v>0</v>
      </c>
      <c r="CO80" s="27">
        <v>0</v>
      </c>
      <c r="CP80" s="27">
        <v>0</v>
      </c>
      <c r="CQ80" s="27">
        <v>0</v>
      </c>
      <c r="CR80" s="27">
        <v>0</v>
      </c>
      <c r="CS80" s="27">
        <v>0</v>
      </c>
      <c r="CT80" s="27">
        <v>36848.07</v>
      </c>
      <c r="CU80" s="27">
        <v>0</v>
      </c>
      <c r="CV80" s="27">
        <v>0</v>
      </c>
      <c r="CW80" s="27">
        <v>0</v>
      </c>
      <c r="CX80" s="27">
        <v>36848.07</v>
      </c>
      <c r="CY80" s="27">
        <v>39393</v>
      </c>
      <c r="CZ80" s="27">
        <v>0</v>
      </c>
      <c r="DA80" s="27">
        <v>0</v>
      </c>
      <c r="DB80" s="27">
        <v>0</v>
      </c>
      <c r="DC80" s="27">
        <v>39393</v>
      </c>
      <c r="DD80" s="27">
        <v>0</v>
      </c>
      <c r="DE80" s="27">
        <v>0</v>
      </c>
      <c r="DF80" s="27">
        <v>0</v>
      </c>
      <c r="DG80" s="27">
        <v>0</v>
      </c>
      <c r="DH80" s="27">
        <v>0</v>
      </c>
      <c r="DI80" s="27">
        <v>36848.07</v>
      </c>
      <c r="DJ80" s="27">
        <v>0</v>
      </c>
      <c r="DK80" s="27">
        <v>0</v>
      </c>
      <c r="DL80" s="27">
        <v>0</v>
      </c>
      <c r="DM80" s="27">
        <v>36848.07</v>
      </c>
      <c r="DN80" s="27">
        <v>39393</v>
      </c>
      <c r="DO80" s="27">
        <v>0</v>
      </c>
      <c r="DP80" s="27">
        <v>0</v>
      </c>
      <c r="DQ80" s="27">
        <v>0</v>
      </c>
      <c r="DR80" s="27">
        <v>39393</v>
      </c>
      <c r="DS80" s="27">
        <v>0</v>
      </c>
      <c r="DT80" s="27">
        <v>0</v>
      </c>
      <c r="DU80" s="27">
        <v>0</v>
      </c>
      <c r="DV80" s="27">
        <v>0</v>
      </c>
      <c r="DW80" s="27">
        <v>0</v>
      </c>
      <c r="DX80" s="20" t="s">
        <v>83</v>
      </c>
      <c r="DY80" s="28" t="s">
        <v>71</v>
      </c>
      <c r="DZ80" s="2"/>
    </row>
    <row r="81" spans="1:130" ht="22.5" customHeight="1" x14ac:dyDescent="0.25">
      <c r="A81" s="15" t="s">
        <v>260</v>
      </c>
      <c r="B81" s="17" t="s">
        <v>261</v>
      </c>
      <c r="C81" s="17" t="s">
        <v>61</v>
      </c>
      <c r="D81" s="17" t="s">
        <v>61</v>
      </c>
      <c r="E81" s="17" t="s">
        <v>61</v>
      </c>
      <c r="F81" s="17" t="s">
        <v>61</v>
      </c>
      <c r="G81" s="17" t="s">
        <v>61</v>
      </c>
      <c r="H81" s="17" t="s">
        <v>61</v>
      </c>
      <c r="I81" s="17" t="s">
        <v>61</v>
      </c>
      <c r="J81" s="17" t="s">
        <v>61</v>
      </c>
      <c r="K81" s="17" t="s">
        <v>61</v>
      </c>
      <c r="L81" s="17" t="s">
        <v>61</v>
      </c>
      <c r="M81" s="17" t="s">
        <v>61</v>
      </c>
      <c r="N81" s="17" t="s">
        <v>61</v>
      </c>
      <c r="O81" s="17" t="s">
        <v>61</v>
      </c>
      <c r="P81" s="17" t="s">
        <v>61</v>
      </c>
      <c r="Q81" s="17" t="s">
        <v>61</v>
      </c>
      <c r="R81" s="17" t="s">
        <v>61</v>
      </c>
      <c r="S81" s="17" t="s">
        <v>61</v>
      </c>
      <c r="T81" s="17" t="s">
        <v>61</v>
      </c>
      <c r="U81" s="17" t="s">
        <v>61</v>
      </c>
      <c r="V81" s="17" t="s">
        <v>61</v>
      </c>
      <c r="W81" s="17" t="s">
        <v>61</v>
      </c>
      <c r="X81" s="17" t="s">
        <v>61</v>
      </c>
      <c r="Y81" s="17" t="s">
        <v>61</v>
      </c>
      <c r="Z81" s="17" t="s">
        <v>61</v>
      </c>
      <c r="AA81" s="17" t="s">
        <v>61</v>
      </c>
      <c r="AB81" s="17" t="s">
        <v>61</v>
      </c>
      <c r="AC81" s="17" t="s">
        <v>61</v>
      </c>
      <c r="AD81" s="17" t="s">
        <v>61</v>
      </c>
      <c r="AE81" s="17" t="s">
        <v>61</v>
      </c>
      <c r="AF81" s="17" t="s">
        <v>61</v>
      </c>
      <c r="AG81" s="18" t="s">
        <v>61</v>
      </c>
      <c r="AH81" s="18" t="s">
        <v>61</v>
      </c>
      <c r="AI81" s="18" t="s">
        <v>61</v>
      </c>
      <c r="AJ81" s="17" t="s">
        <v>61</v>
      </c>
      <c r="AK81" s="17" t="s">
        <v>61</v>
      </c>
      <c r="AL81" s="19">
        <v>178457593.90000001</v>
      </c>
      <c r="AM81" s="19">
        <v>169985338.25999999</v>
      </c>
      <c r="AN81" s="19">
        <v>934445.65</v>
      </c>
      <c r="AO81" s="19">
        <v>934445.65</v>
      </c>
      <c r="AP81" s="19">
        <v>65411259.43</v>
      </c>
      <c r="AQ81" s="19">
        <v>65411259.43</v>
      </c>
      <c r="AR81" s="19">
        <v>0</v>
      </c>
      <c r="AS81" s="19">
        <v>0</v>
      </c>
      <c r="AT81" s="19">
        <v>112111888.81999999</v>
      </c>
      <c r="AU81" s="19">
        <v>103639633.18000001</v>
      </c>
      <c r="AV81" s="19">
        <v>189932078.38999999</v>
      </c>
      <c r="AW81" s="19">
        <v>4992357.45</v>
      </c>
      <c r="AX81" s="19">
        <v>23321206.699999999</v>
      </c>
      <c r="AY81" s="19">
        <v>0</v>
      </c>
      <c r="AZ81" s="19">
        <v>161618514.24000001</v>
      </c>
      <c r="BA81" s="19">
        <v>149607425.44999999</v>
      </c>
      <c r="BB81" s="19">
        <v>1195537.0900000001</v>
      </c>
      <c r="BC81" s="19">
        <v>20222670.289999999</v>
      </c>
      <c r="BD81" s="19">
        <v>0</v>
      </c>
      <c r="BE81" s="19">
        <v>128189218.06999999</v>
      </c>
      <c r="BF81" s="19">
        <v>155686528.94</v>
      </c>
      <c r="BG81" s="19">
        <v>1302624.02</v>
      </c>
      <c r="BH81" s="19">
        <v>19985390.48</v>
      </c>
      <c r="BI81" s="19">
        <v>0</v>
      </c>
      <c r="BJ81" s="19">
        <v>134398514.44</v>
      </c>
      <c r="BK81" s="19">
        <v>155622596.83000001</v>
      </c>
      <c r="BL81" s="19">
        <v>1246140</v>
      </c>
      <c r="BM81" s="19">
        <v>19981139</v>
      </c>
      <c r="BN81" s="19">
        <v>0</v>
      </c>
      <c r="BO81" s="19">
        <v>134395317.83000001</v>
      </c>
      <c r="BP81" s="19">
        <v>137622713.56</v>
      </c>
      <c r="BQ81" s="19">
        <v>129321516</v>
      </c>
      <c r="BR81" s="19">
        <v>861200</v>
      </c>
      <c r="BS81" s="19">
        <v>861200</v>
      </c>
      <c r="BT81" s="19">
        <v>30070743.25</v>
      </c>
      <c r="BU81" s="19">
        <v>30070743.25</v>
      </c>
      <c r="BV81" s="19">
        <v>0</v>
      </c>
      <c r="BW81" s="19">
        <v>0</v>
      </c>
      <c r="BX81" s="19">
        <v>106690770.31</v>
      </c>
      <c r="BY81" s="19">
        <v>98389572.75</v>
      </c>
      <c r="BZ81" s="19">
        <v>185313081.33000001</v>
      </c>
      <c r="CA81" s="19">
        <v>4804139</v>
      </c>
      <c r="CB81" s="19">
        <v>23317058.829999998</v>
      </c>
      <c r="CC81" s="19">
        <v>0</v>
      </c>
      <c r="CD81" s="19">
        <v>157191883.5</v>
      </c>
      <c r="CE81" s="19">
        <v>148371400.25999999</v>
      </c>
      <c r="CF81" s="19">
        <v>1140830</v>
      </c>
      <c r="CG81" s="19">
        <v>20218552.559999999</v>
      </c>
      <c r="CH81" s="19">
        <v>0</v>
      </c>
      <c r="CI81" s="19">
        <v>127012017.7</v>
      </c>
      <c r="CJ81" s="19">
        <v>154448492.50999999</v>
      </c>
      <c r="CK81" s="19">
        <v>1246140</v>
      </c>
      <c r="CL81" s="19">
        <v>19981139</v>
      </c>
      <c r="CM81" s="19">
        <v>0</v>
      </c>
      <c r="CN81" s="19">
        <v>133221213.51000001</v>
      </c>
      <c r="CO81" s="19">
        <v>154448492.50999999</v>
      </c>
      <c r="CP81" s="19">
        <v>1246140</v>
      </c>
      <c r="CQ81" s="19">
        <v>19981139</v>
      </c>
      <c r="CR81" s="19">
        <v>0</v>
      </c>
      <c r="CS81" s="19">
        <v>133221213.51000001</v>
      </c>
      <c r="CT81" s="19">
        <v>178457593.90000001</v>
      </c>
      <c r="CU81" s="19">
        <v>934445.65</v>
      </c>
      <c r="CV81" s="19">
        <v>65411259.43</v>
      </c>
      <c r="CW81" s="19">
        <v>0</v>
      </c>
      <c r="CX81" s="19">
        <v>112111888.81999999</v>
      </c>
      <c r="CY81" s="19">
        <v>189932078.38999999</v>
      </c>
      <c r="CZ81" s="19">
        <v>4992357.45</v>
      </c>
      <c r="DA81" s="19">
        <v>23321206.699999999</v>
      </c>
      <c r="DB81" s="19">
        <v>0</v>
      </c>
      <c r="DC81" s="19">
        <v>161618514.24000001</v>
      </c>
      <c r="DD81" s="19">
        <v>149607425.44999999</v>
      </c>
      <c r="DE81" s="19">
        <v>1195537.0900000001</v>
      </c>
      <c r="DF81" s="19">
        <v>20222670.289999999</v>
      </c>
      <c r="DG81" s="19">
        <v>0</v>
      </c>
      <c r="DH81" s="19">
        <v>128189218.06999999</v>
      </c>
      <c r="DI81" s="19">
        <v>137622713.56</v>
      </c>
      <c r="DJ81" s="19">
        <v>861200</v>
      </c>
      <c r="DK81" s="19">
        <v>30070743.25</v>
      </c>
      <c r="DL81" s="19">
        <v>0</v>
      </c>
      <c r="DM81" s="19">
        <v>106690770.31</v>
      </c>
      <c r="DN81" s="19">
        <v>185313081.33000001</v>
      </c>
      <c r="DO81" s="19">
        <v>4804139</v>
      </c>
      <c r="DP81" s="19">
        <v>23317058.829999998</v>
      </c>
      <c r="DQ81" s="19">
        <v>0</v>
      </c>
      <c r="DR81" s="19">
        <v>157191883.5</v>
      </c>
      <c r="DS81" s="19">
        <v>148371400.25999999</v>
      </c>
      <c r="DT81" s="19">
        <v>1140830</v>
      </c>
      <c r="DU81" s="19">
        <v>20218552.559999999</v>
      </c>
      <c r="DV81" s="19">
        <v>0</v>
      </c>
      <c r="DW81" s="19">
        <v>127012017.7</v>
      </c>
      <c r="DX81" s="18"/>
      <c r="DY81" s="2"/>
      <c r="DZ81" s="2"/>
    </row>
    <row r="82" spans="1:130" ht="22.5" customHeight="1" x14ac:dyDescent="0.25">
      <c r="A82" s="30" t="s">
        <v>262</v>
      </c>
      <c r="B82" s="31" t="s">
        <v>263</v>
      </c>
      <c r="C82" s="31" t="s">
        <v>61</v>
      </c>
      <c r="D82" s="31" t="s">
        <v>61</v>
      </c>
      <c r="E82" s="31" t="s">
        <v>61</v>
      </c>
      <c r="F82" s="31" t="s">
        <v>61</v>
      </c>
      <c r="G82" s="31" t="s">
        <v>61</v>
      </c>
      <c r="H82" s="31" t="s">
        <v>61</v>
      </c>
      <c r="I82" s="31" t="s">
        <v>61</v>
      </c>
      <c r="J82" s="31" t="s">
        <v>61</v>
      </c>
      <c r="K82" s="31" t="s">
        <v>61</v>
      </c>
      <c r="L82" s="31" t="s">
        <v>61</v>
      </c>
      <c r="M82" s="31" t="s">
        <v>61</v>
      </c>
      <c r="N82" s="31" t="s">
        <v>61</v>
      </c>
      <c r="O82" s="31" t="s">
        <v>61</v>
      </c>
      <c r="P82" s="31" t="s">
        <v>61</v>
      </c>
      <c r="Q82" s="31" t="s">
        <v>61</v>
      </c>
      <c r="R82" s="31" t="s">
        <v>61</v>
      </c>
      <c r="S82" s="31" t="s">
        <v>61</v>
      </c>
      <c r="T82" s="31" t="s">
        <v>61</v>
      </c>
      <c r="U82" s="31" t="s">
        <v>61</v>
      </c>
      <c r="V82" s="31" t="s">
        <v>61</v>
      </c>
      <c r="W82" s="31" t="s">
        <v>61</v>
      </c>
      <c r="X82" s="31" t="s">
        <v>61</v>
      </c>
      <c r="Y82" s="31" t="s">
        <v>61</v>
      </c>
      <c r="Z82" s="31" t="s">
        <v>61</v>
      </c>
      <c r="AA82" s="31" t="s">
        <v>61</v>
      </c>
      <c r="AB82" s="31" t="s">
        <v>61</v>
      </c>
      <c r="AC82" s="31" t="s">
        <v>61</v>
      </c>
      <c r="AD82" s="31" t="s">
        <v>61</v>
      </c>
      <c r="AE82" s="31" t="s">
        <v>61</v>
      </c>
      <c r="AF82" s="31" t="s">
        <v>61</v>
      </c>
      <c r="AG82" s="32" t="s">
        <v>61</v>
      </c>
      <c r="AH82" s="32" t="s">
        <v>61</v>
      </c>
      <c r="AI82" s="32" t="s">
        <v>61</v>
      </c>
      <c r="AJ82" s="31" t="s">
        <v>61</v>
      </c>
      <c r="AK82" s="31" t="s">
        <v>61</v>
      </c>
      <c r="AL82" s="33">
        <v>178498272.13999999</v>
      </c>
      <c r="AM82" s="33">
        <v>170026016.5</v>
      </c>
      <c r="AN82" s="33">
        <v>934445.65</v>
      </c>
      <c r="AO82" s="33">
        <v>934445.65</v>
      </c>
      <c r="AP82" s="33">
        <v>65411259.43</v>
      </c>
      <c r="AQ82" s="33">
        <v>65411259.43</v>
      </c>
      <c r="AR82" s="33">
        <v>0</v>
      </c>
      <c r="AS82" s="33">
        <v>0</v>
      </c>
      <c r="AT82" s="33">
        <v>112152567.06</v>
      </c>
      <c r="AU82" s="33">
        <v>103680311.42</v>
      </c>
      <c r="AV82" s="33">
        <v>189973296.52000001</v>
      </c>
      <c r="AW82" s="33">
        <v>4992357.45</v>
      </c>
      <c r="AX82" s="33">
        <v>23321206.699999999</v>
      </c>
      <c r="AY82" s="33">
        <v>0</v>
      </c>
      <c r="AZ82" s="33">
        <v>161659732.37</v>
      </c>
      <c r="BA82" s="33">
        <v>149607425.44999999</v>
      </c>
      <c r="BB82" s="33">
        <v>1195537.0900000001</v>
      </c>
      <c r="BC82" s="33">
        <v>20222670.289999999</v>
      </c>
      <c r="BD82" s="33">
        <v>0</v>
      </c>
      <c r="BE82" s="33">
        <v>128189218.06999999</v>
      </c>
      <c r="BF82" s="33">
        <v>155686528.94</v>
      </c>
      <c r="BG82" s="33">
        <v>1302624.02</v>
      </c>
      <c r="BH82" s="33">
        <v>19985390.48</v>
      </c>
      <c r="BI82" s="33">
        <v>0</v>
      </c>
      <c r="BJ82" s="33">
        <v>134398514.44</v>
      </c>
      <c r="BK82" s="33">
        <v>155622596.83000001</v>
      </c>
      <c r="BL82" s="33">
        <v>1246140</v>
      </c>
      <c r="BM82" s="33">
        <v>19981139</v>
      </c>
      <c r="BN82" s="33">
        <v>0</v>
      </c>
      <c r="BO82" s="33">
        <v>134395317.83000001</v>
      </c>
      <c r="BP82" s="33">
        <v>137663391.80000001</v>
      </c>
      <c r="BQ82" s="33">
        <v>129362194.23999999</v>
      </c>
      <c r="BR82" s="33">
        <v>861200</v>
      </c>
      <c r="BS82" s="33">
        <v>861200</v>
      </c>
      <c r="BT82" s="33">
        <v>30070743.25</v>
      </c>
      <c r="BU82" s="33">
        <v>30070743.25</v>
      </c>
      <c r="BV82" s="33">
        <v>0</v>
      </c>
      <c r="BW82" s="33">
        <v>0</v>
      </c>
      <c r="BX82" s="33">
        <v>106731448.55</v>
      </c>
      <c r="BY82" s="33">
        <v>98430250.989999995</v>
      </c>
      <c r="BZ82" s="33">
        <v>185354299.46000001</v>
      </c>
      <c r="CA82" s="33">
        <v>4804139</v>
      </c>
      <c r="CB82" s="33">
        <v>23317058.829999998</v>
      </c>
      <c r="CC82" s="33">
        <v>0</v>
      </c>
      <c r="CD82" s="33">
        <v>157233101.63</v>
      </c>
      <c r="CE82" s="33">
        <v>148371400.25999999</v>
      </c>
      <c r="CF82" s="33">
        <v>1140830</v>
      </c>
      <c r="CG82" s="33">
        <v>20218552.559999999</v>
      </c>
      <c r="CH82" s="33">
        <v>0</v>
      </c>
      <c r="CI82" s="33">
        <v>127012017.7</v>
      </c>
      <c r="CJ82" s="33">
        <v>154448492.50999999</v>
      </c>
      <c r="CK82" s="33">
        <v>1246140</v>
      </c>
      <c r="CL82" s="33">
        <v>19981139</v>
      </c>
      <c r="CM82" s="33">
        <v>0</v>
      </c>
      <c r="CN82" s="33">
        <v>133221213.51000001</v>
      </c>
      <c r="CO82" s="33">
        <v>154448492.50999999</v>
      </c>
      <c r="CP82" s="33">
        <v>1246140</v>
      </c>
      <c r="CQ82" s="33">
        <v>19981139</v>
      </c>
      <c r="CR82" s="33">
        <v>0</v>
      </c>
      <c r="CS82" s="33">
        <v>133221213.51000001</v>
      </c>
      <c r="CT82" s="33">
        <v>178498272.13999999</v>
      </c>
      <c r="CU82" s="33">
        <v>934445.65</v>
      </c>
      <c r="CV82" s="33">
        <v>65411259.43</v>
      </c>
      <c r="CW82" s="33">
        <v>0</v>
      </c>
      <c r="CX82" s="33">
        <v>112152567.06</v>
      </c>
      <c r="CY82" s="33">
        <v>189973296.52000001</v>
      </c>
      <c r="CZ82" s="33">
        <v>4992357.45</v>
      </c>
      <c r="DA82" s="33">
        <v>23321206.699999999</v>
      </c>
      <c r="DB82" s="33">
        <v>0</v>
      </c>
      <c r="DC82" s="33">
        <v>161659732.37</v>
      </c>
      <c r="DD82" s="33">
        <v>149607425.44999999</v>
      </c>
      <c r="DE82" s="33">
        <v>1195537.0900000001</v>
      </c>
      <c r="DF82" s="33">
        <v>20222670.289999999</v>
      </c>
      <c r="DG82" s="33">
        <v>0</v>
      </c>
      <c r="DH82" s="33">
        <v>128189218.06999999</v>
      </c>
      <c r="DI82" s="33">
        <v>137663391.80000001</v>
      </c>
      <c r="DJ82" s="33">
        <v>861200</v>
      </c>
      <c r="DK82" s="33">
        <v>30070743.25</v>
      </c>
      <c r="DL82" s="33">
        <v>0</v>
      </c>
      <c r="DM82" s="33">
        <v>106731448.55</v>
      </c>
      <c r="DN82" s="33">
        <v>185354299.46000001</v>
      </c>
      <c r="DO82" s="33">
        <v>4804139</v>
      </c>
      <c r="DP82" s="33">
        <v>23317058.829999998</v>
      </c>
      <c r="DQ82" s="33">
        <v>0</v>
      </c>
      <c r="DR82" s="33">
        <v>157233101.63</v>
      </c>
      <c r="DS82" s="33">
        <v>148371400.25999999</v>
      </c>
      <c r="DT82" s="33">
        <v>1140830</v>
      </c>
      <c r="DU82" s="33">
        <v>20218552.559999999</v>
      </c>
      <c r="DV82" s="33">
        <v>0</v>
      </c>
      <c r="DW82" s="33">
        <v>127012017.7</v>
      </c>
      <c r="DX82" s="32"/>
      <c r="DY82" s="2"/>
      <c r="DZ82" s="2"/>
    </row>
    <row r="83" spans="1:130" ht="13.15" customHeight="1" x14ac:dyDescent="0.25">
      <c r="A83" s="34"/>
      <c r="B83" s="35"/>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35"/>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2"/>
      <c r="DZ83" s="2"/>
    </row>
    <row r="84" spans="1:130"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2"/>
      <c r="DZ84" s="2"/>
    </row>
  </sheetData>
  <mergeCells count="457">
    <mergeCell ref="DJ8:DM8"/>
    <mergeCell ref="DT8:DW8"/>
    <mergeCell ref="DO8:DR8"/>
    <mergeCell ref="DT9:DW9"/>
    <mergeCell ref="DO9:DR9"/>
    <mergeCell ref="DJ9:DM9"/>
    <mergeCell ref="DO10:DR10"/>
    <mergeCell ref="DT10:DW10"/>
    <mergeCell ref="DJ10:DM10"/>
    <mergeCell ref="CZ10:DC10"/>
    <mergeCell ref="DE10:DH10"/>
    <mergeCell ref="CU10:CX10"/>
    <mergeCell ref="DT1:DW1"/>
    <mergeCell ref="DO1:DR1"/>
    <mergeCell ref="DJ1:DM1"/>
    <mergeCell ref="DT2:DW2"/>
    <mergeCell ref="DO2:DR2"/>
    <mergeCell ref="DJ2:DM2"/>
    <mergeCell ref="DJ3:DM3"/>
    <mergeCell ref="DO3:DR3"/>
    <mergeCell ref="DT3:DW3"/>
    <mergeCell ref="DT4:DW4"/>
    <mergeCell ref="DO4:DR4"/>
    <mergeCell ref="DJ4:DM4"/>
    <mergeCell ref="DT5:DW5"/>
    <mergeCell ref="DO5:DR5"/>
    <mergeCell ref="DJ5:DM5"/>
    <mergeCell ref="DJ6:DM6"/>
    <mergeCell ref="DT6:DW6"/>
    <mergeCell ref="DO6:DR6"/>
    <mergeCell ref="DT7:DW7"/>
    <mergeCell ref="DJ7:DM7"/>
    <mergeCell ref="DO7:DR7"/>
    <mergeCell ref="CZ6:DC6"/>
    <mergeCell ref="DE7:DH7"/>
    <mergeCell ref="CZ7:DC7"/>
    <mergeCell ref="CU7:CX7"/>
    <mergeCell ref="DE8:DH8"/>
    <mergeCell ref="CU8:CX8"/>
    <mergeCell ref="CZ8:DC8"/>
    <mergeCell ref="DE9:DH9"/>
    <mergeCell ref="CU9:CX9"/>
    <mergeCell ref="CZ9:DC9"/>
    <mergeCell ref="CP13:CS13"/>
    <mergeCell ref="CK14:CN14"/>
    <mergeCell ref="CP14:CS14"/>
    <mergeCell ref="CK15:CN15"/>
    <mergeCell ref="CP15:CS15"/>
    <mergeCell ref="CK16:CN16"/>
    <mergeCell ref="CP16:CS16"/>
    <mergeCell ref="DE1:DH1"/>
    <mergeCell ref="CZ1:DC1"/>
    <mergeCell ref="CU1:CX1"/>
    <mergeCell ref="DE2:DH2"/>
    <mergeCell ref="CZ2:DC2"/>
    <mergeCell ref="CU2:CX2"/>
    <mergeCell ref="DE3:DH3"/>
    <mergeCell ref="CZ3:DC3"/>
    <mergeCell ref="CU3:CX3"/>
    <mergeCell ref="DE4:DH4"/>
    <mergeCell ref="CZ4:DC4"/>
    <mergeCell ref="CU4:CX4"/>
    <mergeCell ref="CU5:CX5"/>
    <mergeCell ref="DE5:DH5"/>
    <mergeCell ref="CZ5:DC5"/>
    <mergeCell ref="CU6:CX6"/>
    <mergeCell ref="DE6:DH6"/>
    <mergeCell ref="CP12:CS12"/>
    <mergeCell ref="CP11:CS11"/>
    <mergeCell ref="CP8:CS8"/>
    <mergeCell ref="CP1:CS1"/>
    <mergeCell ref="CP9:CS9"/>
    <mergeCell ref="CP2:CS2"/>
    <mergeCell ref="CP6:CS6"/>
    <mergeCell ref="CP3:CS3"/>
    <mergeCell ref="CP5:CS5"/>
    <mergeCell ref="CP4:CS4"/>
    <mergeCell ref="CP10:CS10"/>
    <mergeCell ref="CP7:CS7"/>
    <mergeCell ref="CK7:CN7"/>
    <mergeCell ref="CK6:CN6"/>
    <mergeCell ref="CK12:CN12"/>
    <mergeCell ref="CK1:CN1"/>
    <mergeCell ref="CK5:CN5"/>
    <mergeCell ref="CK3:CN3"/>
    <mergeCell ref="CK4:CN4"/>
    <mergeCell ref="CK2:CN2"/>
    <mergeCell ref="CK11:CN11"/>
    <mergeCell ref="BR11:BX11"/>
    <mergeCell ref="BR12:BX12"/>
    <mergeCell ref="BR13:BX13"/>
    <mergeCell ref="BR14:BX14"/>
    <mergeCell ref="BR15:BX15"/>
    <mergeCell ref="BR16:BX16"/>
    <mergeCell ref="CK9:CN9"/>
    <mergeCell ref="CK8:CN8"/>
    <mergeCell ref="CK10:CN10"/>
    <mergeCell ref="CK13:CN13"/>
    <mergeCell ref="BL4:BO4"/>
    <mergeCell ref="BR10:BX10"/>
    <mergeCell ref="BR1:BX1"/>
    <mergeCell ref="BR2:BX2"/>
    <mergeCell ref="BR8:BX8"/>
    <mergeCell ref="BR7:BX7"/>
    <mergeCell ref="BR6:BX6"/>
    <mergeCell ref="BR3:BX3"/>
    <mergeCell ref="BR5:BX5"/>
    <mergeCell ref="BR4:BX4"/>
    <mergeCell ref="BR9:BX9"/>
    <mergeCell ref="BP17:CS19"/>
    <mergeCell ref="BP20:BY20"/>
    <mergeCell ref="BZ20:CD20"/>
    <mergeCell ref="CE20:CI20"/>
    <mergeCell ref="CJ20:CS20"/>
    <mergeCell ref="AN9:AT9"/>
    <mergeCell ref="AN4:AT4"/>
    <mergeCell ref="AN1:AT1"/>
    <mergeCell ref="AN6:AT6"/>
    <mergeCell ref="AN16:AT16"/>
    <mergeCell ref="AW6:AZ6"/>
    <mergeCell ref="AW9:AZ9"/>
    <mergeCell ref="AW16:AZ16"/>
    <mergeCell ref="AW1:AZ1"/>
    <mergeCell ref="AW4:AZ4"/>
    <mergeCell ref="BB16:BE16"/>
    <mergeCell ref="BB4:BE4"/>
    <mergeCell ref="BB6:BE6"/>
    <mergeCell ref="BB9:BE9"/>
    <mergeCell ref="BB1:BE1"/>
    <mergeCell ref="BG6:BJ6"/>
    <mergeCell ref="BG16:BJ16"/>
    <mergeCell ref="BG4:BJ4"/>
    <mergeCell ref="BG1:BJ1"/>
    <mergeCell ref="CF13:CI13"/>
    <mergeCell ref="CF5:CI5"/>
    <mergeCell ref="CF12:CI12"/>
    <mergeCell ref="CA14:CD14"/>
    <mergeCell ref="CF14:CI14"/>
    <mergeCell ref="CA15:CD15"/>
    <mergeCell ref="CF15:CI15"/>
    <mergeCell ref="CA16:CD16"/>
    <mergeCell ref="CF16:CI16"/>
    <mergeCell ref="CF11:CI11"/>
    <mergeCell ref="CF7:CI7"/>
    <mergeCell ref="CF6:CI6"/>
    <mergeCell ref="CF2:CI2"/>
    <mergeCell ref="CF1:CI1"/>
    <mergeCell ref="CF8:CI8"/>
    <mergeCell ref="CF3:CI3"/>
    <mergeCell ref="CF9:CI9"/>
    <mergeCell ref="CF10:CI10"/>
    <mergeCell ref="CF4:CI4"/>
    <mergeCell ref="C16:W16"/>
    <mergeCell ref="CA1:CD1"/>
    <mergeCell ref="CA12:CD12"/>
    <mergeCell ref="CA11:CD11"/>
    <mergeCell ref="CA10:CD10"/>
    <mergeCell ref="CA9:CD9"/>
    <mergeCell ref="CA8:CD8"/>
    <mergeCell ref="CA7:CD7"/>
    <mergeCell ref="CA6:CD6"/>
    <mergeCell ref="CA5:CD5"/>
    <mergeCell ref="CA4:CD4"/>
    <mergeCell ref="CA13:CD13"/>
    <mergeCell ref="CA2:CD2"/>
    <mergeCell ref="CA3:CD3"/>
    <mergeCell ref="BG9:BJ9"/>
    <mergeCell ref="BL16:BO16"/>
    <mergeCell ref="BL6:BO6"/>
    <mergeCell ref="BL3:BO3"/>
    <mergeCell ref="BL2:BO2"/>
    <mergeCell ref="BL5:BO5"/>
    <mergeCell ref="BL9:BO9"/>
    <mergeCell ref="BL7:BO7"/>
    <mergeCell ref="BL1:BO1"/>
    <mergeCell ref="BL8:BO8"/>
    <mergeCell ref="CT17:DH19"/>
    <mergeCell ref="DD20:DH20"/>
    <mergeCell ref="CY20:DC20"/>
    <mergeCell ref="CT20:CX20"/>
    <mergeCell ref="AA1:AD1"/>
    <mergeCell ref="C1:W1"/>
    <mergeCell ref="A2:BJ2"/>
    <mergeCell ref="A3:BJ3"/>
    <mergeCell ref="AA4:AD4"/>
    <mergeCell ref="C4:W4"/>
    <mergeCell ref="A5:BJ5"/>
    <mergeCell ref="AA6:AD6"/>
    <mergeCell ref="C6:W6"/>
    <mergeCell ref="A7:BJ7"/>
    <mergeCell ref="A8:BJ8"/>
    <mergeCell ref="AA9:AD9"/>
    <mergeCell ref="C9:W9"/>
    <mergeCell ref="B10:BO10"/>
    <mergeCell ref="B11:BO11"/>
    <mergeCell ref="B12:BO12"/>
    <mergeCell ref="B13:BO13"/>
    <mergeCell ref="B14:BO14"/>
    <mergeCell ref="A15:BO15"/>
    <mergeCell ref="AA16:AD16"/>
    <mergeCell ref="CU14:CX14"/>
    <mergeCell ref="DE14:DH14"/>
    <mergeCell ref="CZ14:DC14"/>
    <mergeCell ref="CZ15:DC15"/>
    <mergeCell ref="DE15:DH15"/>
    <mergeCell ref="CU15:CX15"/>
    <mergeCell ref="CU16:CX16"/>
    <mergeCell ref="CZ16:DC16"/>
    <mergeCell ref="DE16:DH16"/>
    <mergeCell ref="CZ11:DC11"/>
    <mergeCell ref="CU11:CX11"/>
    <mergeCell ref="DE11:DH11"/>
    <mergeCell ref="CU12:CX12"/>
    <mergeCell ref="CZ12:DC12"/>
    <mergeCell ref="DE12:DH12"/>
    <mergeCell ref="CU13:CX13"/>
    <mergeCell ref="CZ13:DC13"/>
    <mergeCell ref="DE13:DH13"/>
    <mergeCell ref="DX31:DX32"/>
    <mergeCell ref="DX33:DX34"/>
    <mergeCell ref="DX35:DX36"/>
    <mergeCell ref="DX40:DX41"/>
    <mergeCell ref="DX42:DX44"/>
    <mergeCell ref="DX46:DX47"/>
    <mergeCell ref="DX48:DX49"/>
    <mergeCell ref="DX50:DX52"/>
    <mergeCell ref="DX53:DX54"/>
    <mergeCell ref="DX17:DX26"/>
    <mergeCell ref="DI17:DW19"/>
    <mergeCell ref="DI20:DM20"/>
    <mergeCell ref="DN20:DR20"/>
    <mergeCell ref="DS20:DW20"/>
    <mergeCell ref="DI21:DI26"/>
    <mergeCell ref="DJ21:DJ26"/>
    <mergeCell ref="DK21:DK26"/>
    <mergeCell ref="DL21:DL26"/>
    <mergeCell ref="DM21:DM26"/>
    <mergeCell ref="DN21:DN26"/>
    <mergeCell ref="DO21:DO26"/>
    <mergeCell ref="DP21:DP26"/>
    <mergeCell ref="DQ21:DQ26"/>
    <mergeCell ref="DR21:DR26"/>
    <mergeCell ref="DS21:DS26"/>
    <mergeCell ref="DT21:DT26"/>
    <mergeCell ref="DU21:DU26"/>
    <mergeCell ref="DV21:DV26"/>
    <mergeCell ref="DW21:DW26"/>
    <mergeCell ref="DJ14:DM14"/>
    <mergeCell ref="DO14:DR14"/>
    <mergeCell ref="DT14:DW14"/>
    <mergeCell ref="DO15:DR15"/>
    <mergeCell ref="DJ15:DM15"/>
    <mergeCell ref="DT15:DW15"/>
    <mergeCell ref="DT16:DW16"/>
    <mergeCell ref="DO16:DR16"/>
    <mergeCell ref="DJ16:DM16"/>
    <mergeCell ref="DO11:DR11"/>
    <mergeCell ref="DT11:DW11"/>
    <mergeCell ref="DJ11:DM11"/>
    <mergeCell ref="DT12:DW12"/>
    <mergeCell ref="DJ12:DM12"/>
    <mergeCell ref="DO12:DR12"/>
    <mergeCell ref="DJ13:DM13"/>
    <mergeCell ref="DT13:DW13"/>
    <mergeCell ref="DO13:DR13"/>
    <mergeCell ref="AU22:AU26"/>
    <mergeCell ref="A17:A26"/>
    <mergeCell ref="C17:AI18"/>
    <mergeCell ref="B17:B26"/>
    <mergeCell ref="C19:Z19"/>
    <mergeCell ref="O20:R20"/>
    <mergeCell ref="G20:J20"/>
    <mergeCell ref="S20:V20"/>
    <mergeCell ref="K20:N20"/>
    <mergeCell ref="C20:F20"/>
    <mergeCell ref="W20:Z20"/>
    <mergeCell ref="V21:V26"/>
    <mergeCell ref="T21:T26"/>
    <mergeCell ref="W21:W26"/>
    <mergeCell ref="AF21:AF26"/>
    <mergeCell ref="AG21:AG26"/>
    <mergeCell ref="S21:S26"/>
    <mergeCell ref="R21:R26"/>
    <mergeCell ref="AH21:AH26"/>
    <mergeCell ref="Q21:Q26"/>
    <mergeCell ref="P21:P26"/>
    <mergeCell ref="AK21:AK26"/>
    <mergeCell ref="AK17:AK20"/>
    <mergeCell ref="AL21:AM21"/>
    <mergeCell ref="AL22:AL26"/>
    <mergeCell ref="AL17:BO19"/>
    <mergeCell ref="AL20:AU20"/>
    <mergeCell ref="AM22:AM26"/>
    <mergeCell ref="AN21:AO21"/>
    <mergeCell ref="AP21:AQ21"/>
    <mergeCell ref="AR21:AS21"/>
    <mergeCell ref="AT21:AU21"/>
    <mergeCell ref="AV21:AV26"/>
    <mergeCell ref="AV20:AZ20"/>
    <mergeCell ref="AW21:AW26"/>
    <mergeCell ref="AX21:AX26"/>
    <mergeCell ref="AY21:AY26"/>
    <mergeCell ref="AZ21:AZ26"/>
    <mergeCell ref="AN22:AN26"/>
    <mergeCell ref="AO22:AO26"/>
    <mergeCell ref="AP22:AP26"/>
    <mergeCell ref="AQ22:AQ26"/>
    <mergeCell ref="AR22:AR26"/>
    <mergeCell ref="AS22:AS26"/>
    <mergeCell ref="AT22:AT26"/>
    <mergeCell ref="AA19:AF19"/>
    <mergeCell ref="AA20:AC20"/>
    <mergeCell ref="AB21:AB26"/>
    <mergeCell ref="AC21:AC26"/>
    <mergeCell ref="AD20:AF20"/>
    <mergeCell ref="AD21:AD26"/>
    <mergeCell ref="AE21:AE26"/>
    <mergeCell ref="AG20:AI20"/>
    <mergeCell ref="AG19:AI19"/>
    <mergeCell ref="CD21:CD26"/>
    <mergeCell ref="CE21:CE26"/>
    <mergeCell ref="BF22:BF26"/>
    <mergeCell ref="BG22:BG26"/>
    <mergeCell ref="BH22:BH26"/>
    <mergeCell ref="BJ22:BJ26"/>
    <mergeCell ref="BK22:BK26"/>
    <mergeCell ref="BL22:BL26"/>
    <mergeCell ref="BM22:BM26"/>
    <mergeCell ref="BN22:BN26"/>
    <mergeCell ref="BO22:BO26"/>
    <mergeCell ref="BP22:BP26"/>
    <mergeCell ref="BQ22:BQ26"/>
    <mergeCell ref="BR22:BR26"/>
    <mergeCell ref="BS22:BS26"/>
    <mergeCell ref="BT22:BT26"/>
    <mergeCell ref="BU22:BU26"/>
    <mergeCell ref="BV22:BV26"/>
    <mergeCell ref="BW22:BW26"/>
    <mergeCell ref="BX22:BX26"/>
    <mergeCell ref="BY22:BY26"/>
    <mergeCell ref="BI22:BI26"/>
    <mergeCell ref="BP21:BQ21"/>
    <mergeCell ref="BR21:BS21"/>
    <mergeCell ref="BT21:BU21"/>
    <mergeCell ref="BV21:BW21"/>
    <mergeCell ref="BX21:BY21"/>
    <mergeCell ref="BZ21:BZ26"/>
    <mergeCell ref="CA21:CA26"/>
    <mergeCell ref="CB21:CB26"/>
    <mergeCell ref="CC21:CC26"/>
    <mergeCell ref="BA20:BE20"/>
    <mergeCell ref="BA21:BA26"/>
    <mergeCell ref="BB21:BB26"/>
    <mergeCell ref="BC21:BC26"/>
    <mergeCell ref="BD21:BD26"/>
    <mergeCell ref="BE21:BE26"/>
    <mergeCell ref="BF20:BO20"/>
    <mergeCell ref="BF21:BJ21"/>
    <mergeCell ref="BK21:BO21"/>
    <mergeCell ref="DH21:DH26"/>
    <mergeCell ref="CT21:CT26"/>
    <mergeCell ref="CU21:CU26"/>
    <mergeCell ref="CV21:CV26"/>
    <mergeCell ref="DG21:DG26"/>
    <mergeCell ref="CO22:CO26"/>
    <mergeCell ref="CQ22:CQ26"/>
    <mergeCell ref="CM22:CM26"/>
    <mergeCell ref="CL22:CL26"/>
    <mergeCell ref="CP22:CP26"/>
    <mergeCell ref="CN22:CN26"/>
    <mergeCell ref="CR22:CR26"/>
    <mergeCell ref="CS22:CS26"/>
    <mergeCell ref="DA21:DA26"/>
    <mergeCell ref="DB21:DB26"/>
    <mergeCell ref="CZ21:CZ26"/>
    <mergeCell ref="DC21:DC26"/>
    <mergeCell ref="DD21:DD26"/>
    <mergeCell ref="DE21:DE26"/>
    <mergeCell ref="DF21:DF26"/>
    <mergeCell ref="CF21:CF26"/>
    <mergeCell ref="CW21:CW26"/>
    <mergeCell ref="CX21:CX26"/>
    <mergeCell ref="CG21:CG26"/>
    <mergeCell ref="CH21:CH26"/>
    <mergeCell ref="CI21:CI26"/>
    <mergeCell ref="CJ21:CN21"/>
    <mergeCell ref="CY21:CY26"/>
    <mergeCell ref="CO21:CS21"/>
    <mergeCell ref="CK22:CK26"/>
    <mergeCell ref="CJ22:CJ26"/>
    <mergeCell ref="L21:L26"/>
    <mergeCell ref="M21:M26"/>
    <mergeCell ref="N21:N26"/>
    <mergeCell ref="O21:O26"/>
    <mergeCell ref="A53:A54"/>
    <mergeCell ref="B71:B72"/>
    <mergeCell ref="A71:A72"/>
    <mergeCell ref="B75:B76"/>
    <mergeCell ref="A75:A76"/>
    <mergeCell ref="C21:C26"/>
    <mergeCell ref="D21:D26"/>
    <mergeCell ref="E21:E26"/>
    <mergeCell ref="F21:F26"/>
    <mergeCell ref="G21:G26"/>
    <mergeCell ref="H21:H26"/>
    <mergeCell ref="I21:I26"/>
    <mergeCell ref="J21:J26"/>
    <mergeCell ref="K21:K26"/>
    <mergeCell ref="A31:A32"/>
    <mergeCell ref="A46:A47"/>
    <mergeCell ref="A35:A36"/>
    <mergeCell ref="B35:B36"/>
    <mergeCell ref="B33:B34"/>
    <mergeCell ref="B42:B44"/>
    <mergeCell ref="B31:B32"/>
    <mergeCell ref="B46:B47"/>
    <mergeCell ref="B40:B41"/>
    <mergeCell ref="AJ71:AJ72"/>
    <mergeCell ref="AK71:AK72"/>
    <mergeCell ref="AJ75:AJ76"/>
    <mergeCell ref="AK75:AK76"/>
    <mergeCell ref="A84:DX84"/>
    <mergeCell ref="A33:A34"/>
    <mergeCell ref="A50:A52"/>
    <mergeCell ref="A40:A41"/>
    <mergeCell ref="A48:A49"/>
    <mergeCell ref="A42:A44"/>
    <mergeCell ref="B50:B52"/>
    <mergeCell ref="B53:B54"/>
    <mergeCell ref="B48:B49"/>
    <mergeCell ref="DX71:DX72"/>
    <mergeCell ref="DX75:DX76"/>
    <mergeCell ref="AK50:AK52"/>
    <mergeCell ref="AK35:AK36"/>
    <mergeCell ref="AK46:AK47"/>
    <mergeCell ref="AK31:AK32"/>
    <mergeCell ref="AK42:AK44"/>
    <mergeCell ref="AK33:AK34"/>
    <mergeCell ref="AK40:AK41"/>
    <mergeCell ref="AK48:AK49"/>
    <mergeCell ref="AK53:AK54"/>
    <mergeCell ref="U21:U26"/>
    <mergeCell ref="AI21:AI26"/>
    <mergeCell ref="AJ35:AJ36"/>
    <mergeCell ref="AJ42:AJ44"/>
    <mergeCell ref="AJ33:AJ34"/>
    <mergeCell ref="AJ46:AJ47"/>
    <mergeCell ref="AJ31:AJ32"/>
    <mergeCell ref="AJ53:AJ54"/>
    <mergeCell ref="AJ48:AJ49"/>
    <mergeCell ref="AJ50:AJ52"/>
    <mergeCell ref="AJ40:AJ41"/>
    <mergeCell ref="X21:X26"/>
    <mergeCell ref="Y21:Y26"/>
    <mergeCell ref="Z21:Z26"/>
    <mergeCell ref="AA21:AA26"/>
    <mergeCell ref="AJ17:AJ26"/>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4&lt;/string&gt;&#10;    &lt;string&gt;01.04.2024&lt;/string&gt;&#10;  &lt;/DateInfo&gt;&#10;  &lt;Code&gt;SQUERY_REESTR_RO_76N&lt;/Code&gt;&#10;  &lt;ObjectCode&gt;SQUERY_REESTR_RO_76N&lt;/ObjectCode&gt;&#10;  &lt;DocName&gt;34н 2021(Реестр расходных обязательств (Приказ МФ РФ №34н))&lt;/DocName&gt;&#10;  &lt;VariantName&gt;34н 2021&lt;/VariantName&gt;&#10;  &lt;VariantLink&gt;42777843&lt;/VariantLink&gt;&#10;  &lt;ReportCode&gt;FF56ADFDDFF7486198811A12748142&lt;/ReportCode&gt;&#10;  &lt;SvodReportLink xsi:nil=&quot;true&quot; /&gt;&#10;  &lt;ReportLink&gt;42777537&lt;/ReportLink&gt;&#10;&lt;/ShortPrimaryServiceReportArguments&gt;"/>
  </Parameters>
</MailMerge>
</file>

<file path=customXml/itemProps1.xml><?xml version="1.0" encoding="utf-8"?>
<ds:datastoreItem xmlns:ds="http://schemas.openxmlformats.org/officeDocument/2006/customXml" ds:itemID="{88B33971-825E-47B7-AD9A-55D5732822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Маслов</dc:creator>
  <cp:lastModifiedBy>Евгений Маслов</cp:lastModifiedBy>
  <dcterms:created xsi:type="dcterms:W3CDTF">2025-03-27T11:03:13Z</dcterms:created>
  <dcterms:modified xsi:type="dcterms:W3CDTF">2025-03-27T11:04:19Z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34н 2021(Реестр расходных обязательств (Приказ МФ РФ №34н))</vt:lpwstr>
  </property>
  <property fmtid="{D5CDD505-2E9C-101B-9397-08002B2CF9AE}" pid="3" name="Название отчета">
    <vt:lpwstr>34н 2021(6).xlsx</vt:lpwstr>
  </property>
  <property fmtid="{D5CDD505-2E9C-101B-9397-08002B2CF9AE}" pid="4" name="Версия клиента">
    <vt:lpwstr>24.2.322.318 (.NET 4.7.2)</vt:lpwstr>
  </property>
  <property fmtid="{D5CDD505-2E9C-101B-9397-08002B2CF9AE}" pid="5" name="Версия базы">
    <vt:lpwstr>24.1.1241.36786155</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bud_25</vt:lpwstr>
  </property>
  <property fmtid="{D5CDD505-2E9C-101B-9397-08002B2CF9AE}" pid="9" name="Пользователь">
    <vt:lpwstr>администратор</vt:lpwstr>
  </property>
  <property fmtid="{D5CDD505-2E9C-101B-9397-08002B2CF9AE}" pid="10" name="Шаблон">
    <vt:lpwstr>sqr_rro_34n.xlt</vt:lpwstr>
  </property>
  <property fmtid="{D5CDD505-2E9C-101B-9397-08002B2CF9AE}" pid="11" name="Локальная база">
    <vt:lpwstr>используется</vt:lpwstr>
  </property>
</Properties>
</file>