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exchange\"/>
    </mc:Choice>
  </mc:AlternateContent>
  <xr:revisionPtr revIDLastSave="0" documentId="8_{C592F10A-752B-48D4-A5BE-BC245CC72F5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О" sheetId="2" r:id="rId1"/>
  </sheets>
  <definedNames>
    <definedName name="_xlnm.Print_Titles" localSheetId="0">МО!$25:$25</definedName>
  </definedNames>
  <calcPr calcId="181029"/>
</workbook>
</file>

<file path=xl/calcChain.xml><?xml version="1.0" encoding="utf-8"?>
<calcChain xmlns="http://schemas.openxmlformats.org/spreadsheetml/2006/main">
  <c r="C25" i="2" l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J25" i="2"/>
  <c r="AG25" i="2"/>
  <c r="AK25" i="2"/>
  <c r="AL25" i="2" s="1"/>
  <c r="AH25" i="2"/>
  <c r="AI25" i="2" s="1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DS25" i="2"/>
  <c r="DT25" i="2"/>
  <c r="DU25" i="2"/>
  <c r="DV25" i="2"/>
  <c r="DW25" i="2"/>
  <c r="DX25" i="2"/>
</calcChain>
</file>

<file path=xl/sharedStrings.xml><?xml version="1.0" encoding="utf-8"?>
<sst xmlns="http://schemas.openxmlformats.org/spreadsheetml/2006/main" count="1038" uniqueCount="243">
  <si>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</si>
  <si>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</si>
  <si>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</si>
  <si>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</si>
  <si>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</si>
  <si>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</si>
  <si>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</si>
  <si>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2 апреля 2022г.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</si>
  <si>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</si>
  <si>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</si>
  <si>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</si>
  <si>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Приволжского муниципального района</t>
  </si>
  <si>
    <t>Муниципальное казённое учреждение "Отдел культуры, молодёжной политики, спорта и туризма администрации Приволжского муниципального района"</t>
  </si>
  <si>
    <t>Совет Приволжского городского поселения Приволжского муниципального района Ивановской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</si>
  <si>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</si>
  <si>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</si>
  <si>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</si>
  <si>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</si>
  <si>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Код группы полномочий, расходных обязательств</t>
  </si>
  <si>
    <t>Код бюджетной классификации Российской Федерации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</si>
  <si>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</si>
  <si>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</si>
  <si>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</si>
  <si>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</si>
  <si>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</si>
  <si>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</si>
  <si>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</si>
  <si>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</si>
  <si>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</si>
  <si>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</si>
  <si>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</si>
  <si>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</si>
  <si>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</si>
  <si>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</si>
  <si>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</si>
  <si>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</si>
  <si>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2021 г.</t>
  </si>
  <si>
    <t>текущий
2022 г.</t>
  </si>
  <si>
    <t>очередной
2023 г.</t>
  </si>
  <si>
    <t>плановый период</t>
  </si>
  <si>
    <t>отчетный 2021 г.</t>
  </si>
  <si>
    <t>текущий 2022 г.</t>
  </si>
  <si>
    <t>очередной 2023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</si>
  <si>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</si>
  <si>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</si>
  <si>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</si>
  <si>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</si>
  <si>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</si>
  <si>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</si>
  <si>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</si>
  <si>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</si>
  <si>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</si>
  <si>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</si>
  <si>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</si>
  <si>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2024 г.</t>
  </si>
  <si>
    <t>2025 г.</t>
  </si>
  <si>
    <t>утвержденные бюджетные назначения</t>
  </si>
  <si>
    <t>исполнено</t>
  </si>
  <si>
    <t>4. 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</si>
  <si>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5000</t>
  </si>
  <si>
    <t>х</t>
  </si>
  <si>
    <t>4.1.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вопросов местного значения городского поселения, всего</t>
  </si>
  <si>
    <t>5001</t>
  </si>
  <si>
    <t>4.1.1. по перечню, предусмотренному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</si>
  <si>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5002</t>
  </si>
  <si>
    <t>4.1.1.3. владение, пользование и распоряжение имуществом, находящимся в муниципальной собственности городского поселения</t>
  </si>
  <si>
    <t>5005</t>
  </si>
  <si>
    <t>Федеральный Закон от 06.10.2003 № 131-ФЗ "Об общих принципах организации местного самоуправления в Российской Федерации"</t>
  </si>
  <si>
    <t>ст.14 п.1 подп.3</t>
  </si>
  <si>
    <t>08.10.2003 – 31.12.2099</t>
  </si>
  <si>
    <t>1</t>
  </si>
  <si>
    <t>0113</t>
  </si>
  <si>
    <t>Плановый метод</t>
  </si>
  <si>
    <t>4.1.1.4. организация в границах городского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</si>
  <si>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5006</t>
  </si>
  <si>
    <t>ст.14 подп.4</t>
  </si>
  <si>
    <t>Постановление Правительства Ивановской области от 06.12.2017 № 458-п "Об утверждении государственной программы Ивановской области "Обеспечение услугами жилищно-коммунального хозяйства населения Ивановской области"</t>
  </si>
  <si>
    <t>в целом</t>
  </si>
  <si>
    <t>01.01.2018, не установлен</t>
  </si>
  <si>
    <t>19</t>
  </si>
  <si>
    <t>0502
0503
0505</t>
  </si>
  <si>
    <t>2</t>
  </si>
  <si>
    <t>4.1.1.6.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городского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</si>
  <si>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5008</t>
  </si>
  <si>
    <t>ст.14 п.1 подп.5</t>
  </si>
  <si>
    <t>Постановление Правительства Ивановской области от 16.02.2012 № 45-п "ПОРЯДОК  ФОРМИРОВАНИЯ И ИСПОЛЬЗОВАНИЯ БЮДЖЕТНЫХ АССИГНОВАНИЙ  ДОРОЖНОГО ФОНДА ИВАНОВСКОЙ ОБЛАСТИ  "</t>
  </si>
  <si>
    <t>16.02.2012, не установлен</t>
  </si>
  <si>
    <t>3</t>
  </si>
  <si>
    <t>0409</t>
  </si>
  <si>
    <t>Постановление Правительства Ивановской области от 13.11.2013 № 447-п "ОБ УТВЕРЖДЕНИИ ГОСУДАРСТВЕННОЙ ПРОГРАММЫ ИВАНОВСКОЙ ОБЛАСТИ
"РАЗВИТИЕ ТРАНСПОРТНОЙ СИСТЕМЫ ИВАНОВСКОЙ ОБЛАСТИ"</t>
  </si>
  <si>
    <t>01.01.2014, не установлен</t>
  </si>
  <si>
    <t>4.1.1.7. обеспечение проживающих в городском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</si>
  <si>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5009</t>
  </si>
  <si>
    <t>ст.14 п.1 подп.6</t>
  </si>
  <si>
    <t>Указ Президента Российской Федерации от 07.05.2012 № 600 "О мерах по обеспечению граждан Российской Федерации доступным и комфортным жильем и повышению качества жилищно-коммунальных услуг"</t>
  </si>
  <si>
    <t>07.05.2012, не установлен</t>
  </si>
  <si>
    <t>20</t>
  </si>
  <si>
    <t>18</t>
  </si>
  <si>
    <t>0501</t>
  </si>
  <si>
    <t>4.1.1.15. участие в предупреждении и ликвидации последствий чрезвычайных ситуаций в границах городского поселения</t>
  </si>
  <si>
    <t>5017</t>
  </si>
  <si>
    <t>ст.14 п.1 подп.8</t>
  </si>
  <si>
    <t>Постановление Правительства Российской Федерации от 15.04.2014 № 300 "О государственной программе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объектах»"</t>
  </si>
  <si>
    <t>02.05.2014 – 31.12.2020</t>
  </si>
  <si>
    <t>08</t>
  </si>
  <si>
    <t>12</t>
  </si>
  <si>
    <t>0111
0309</t>
  </si>
  <si>
    <t>4.1.1.17. создание условий для обеспечения жителей городского поселения услугами связи, общественного питания, торговли и бытового обслуживания</t>
  </si>
  <si>
    <t>5019</t>
  </si>
  <si>
    <t>ст.14 п.1 подп.10</t>
  </si>
  <si>
    <t>23</t>
  </si>
  <si>
    <t>0502</t>
  </si>
  <si>
    <t>Нормативный метод</t>
  </si>
  <si>
    <t>4.1.1.18. организация библиотечного обслуживания населения, комплектование и обеспечение сохранности библиотечных фондов библиотек городского поселения</t>
  </si>
  <si>
    <t>5020</t>
  </si>
  <si>
    <t>Федеральный Закон от 29.12.1994 № 78-ФЗ "О библиотечном деле"</t>
  </si>
  <si>
    <t>ст.15 п.2 подп.1</t>
  </si>
  <si>
    <t>02.01.1995, не установлен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</si>
  <si>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культуры"</t>
  </si>
  <si>
    <t>24.04.2014 – 31.12.2020</t>
  </si>
  <si>
    <t>09</t>
  </si>
  <si>
    <t>Закон Ивановской области от 06.05.2011 № 43-ОЗ "О межбюджетных трансфертах из областного бюджета бюджетам городских округов. городских и сельских поселений Ивановской области для комплектования книжных фондов муниципальных библиотек"</t>
  </si>
  <si>
    <t>06.05.2011, не установлен</t>
  </si>
  <si>
    <t>Постановление Правительства Ивановской области от 23.03.2016 № 65-п "О предоставлении и распределении субсидий из областного бюджета бюджетам муниципальных образований Ивановской области
"</t>
  </si>
  <si>
    <t>не установлен</t>
  </si>
  <si>
    <t>7</t>
  </si>
  <si>
    <t>0801</t>
  </si>
  <si>
    <t>Нормативный метод
Плановый метод</t>
  </si>
  <si>
    <t>ст.14 п.1 подп.11</t>
  </si>
  <si>
    <t>Закон Ивановской области от 29.11.2019 № 66-оз "ОБ УТВЕРЖДЕНИИ ПЕРЕЧНЯ НАКАЗОВ ИЗБИРАТЕЛЕЙ НА 2020 ГОД
"</t>
  </si>
  <si>
    <t>Постановление Правительства Ивановской области от 06.12.2017 № 455-п "ОБ УТВЕРЖДЕНИИ ГОСУДАРСТВЕННОЙ ПРОГРАММЫ ИВАНОВСКОЙ ОБЛАСТИ "РАЗВИТИЕ КУЛЬТУРЫ И ТУРИЗМА В ИВАНОВСКОЙ ОБЛАСТИ"</t>
  </si>
  <si>
    <t>Закон Ивановской области от 23.12.2020 № 88-оз "ОБ УТВЕРЖДЕНИИ ПЕРЕЧНЯ НАКАЗОВ ИЗБИРАТЕЛЕЙ НА 2021 ГОД
"</t>
  </si>
  <si>
    <t>4.1.1.19. создание условий для организации досуга и обеспечения жителей городского поселения услугами организаций культуры</t>
  </si>
  <si>
    <t>5021</t>
  </si>
  <si>
    <t>ст.14 п.1 подп.12</t>
  </si>
  <si>
    <t>Закон Ивановской области от 24.10.2005 № 143-ОЗ "О культуре"</t>
  </si>
  <si>
    <t>31.10.2005 – 31.12.2099</t>
  </si>
  <si>
    <t>Постановление Правительства Ивановской области от 24.06.2014 № 242-п "Об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материально-технической базы муниципальных учреждений культуры Ивановской области
"</t>
  </si>
  <si>
    <t>0801
0804
1201</t>
  </si>
  <si>
    <t>4.1.1.22. обеспечение условий для развития на территории городского поселения физической культуры, школьного спорта и массового спорта</t>
  </si>
  <si>
    <t>5024</t>
  </si>
  <si>
    <t>ст.14 п.1 подп.14</t>
  </si>
  <si>
    <t>Постановление Правительства Российской Федерации от 15.04.2014 № 302 "Об утверждении государственной программы Российской Федерации «Развитие физической культуры и спорта»"</t>
  </si>
  <si>
    <t>11</t>
  </si>
  <si>
    <t>1101</t>
  </si>
  <si>
    <t>4.1.1.24. создание условий для массового отдыха жителей городского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</si>
  <si>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5026</t>
  </si>
  <si>
    <t>ст.14 п.1 подп.19</t>
  </si>
  <si>
    <t>Постановление Правительства Российской Федерации от 01.12.2015 № 1297 "Об утверждении государственной программы Российской Федерации «Доступная среда» на 2011 - 2020 годы"</t>
  </si>
  <si>
    <t>01.01.2016 – 31.12.2020</t>
  </si>
  <si>
    <t>04</t>
  </si>
  <si>
    <t>21</t>
  </si>
  <si>
    <t>0113
0502
0503</t>
  </si>
  <si>
    <t>Постановление Правительства Российской Федерации от 07.03.2018 № 237 "ОБ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- ПОБЕДИТЕЛЕЙ ВСЕРОССИЙСКОГО КОНКУРСА ЛУЧШИХ ПРОЕКТОВ СОЗДАНИЯ КОМФОРТНОЙ ГОРОДСКОЙ СРЕДЫ"</t>
  </si>
  <si>
    <t>Постановление Правительства Ивановской области от 01.09.2017 № 337-п "Об утверждении государственной программы Ивановской области "Формирование современной городской среды" на 2018 - 2022 годы
"</t>
  </si>
  <si>
    <t>01.09.2017, не установлен</t>
  </si>
  <si>
    <t>4.1.1.28. организация благоустройства территории городского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</si>
  <si>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5030</t>
  </si>
  <si>
    <t>0503</t>
  </si>
  <si>
    <t>4.1.1.33. организация ритуальных услуг и содержание мест захоронения</t>
  </si>
  <si>
    <t>5035</t>
  </si>
  <si>
    <t>Федеральный Закон от 12.01.1996 № 8-ФЗ "О погребении и похоронном деле"</t>
  </si>
  <si>
    <t>ст.25</t>
  </si>
  <si>
    <t>15.01.1996, не установлен</t>
  </si>
  <si>
    <t>ст.14 п.1 подп.22</t>
  </si>
  <si>
    <t>4.1.1.41. организация и осуществление мероприятий по работе с детьми и молодежью 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 в городском поселении (п. 30 в ред. Федерального закона от 02.11.2023 N 517-ФЗ)</t>
  </si>
  <si>
    <t>5043</t>
  </si>
  <si>
    <t>ст.14 п.1 подп.30</t>
  </si>
  <si>
    <t>Закон Ивановской области от 15.06.2007 № 80-ОЗ "О государственной молодежной политике в Ивановской области"</t>
  </si>
  <si>
    <t>ст.7</t>
  </si>
  <si>
    <t>17.07.2007, не установлен</t>
  </si>
  <si>
    <t>6</t>
  </si>
  <si>
    <t>0707
0804</t>
  </si>
  <si>
    <t>4.2.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</si>
  <si>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5200</t>
  </si>
  <si>
    <t>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</si>
  <si>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5201</t>
  </si>
  <si>
    <t>ст.34 п.9</t>
  </si>
  <si>
    <t>Закон Ивановской области от 23.06.2008 № 72-ОЗ "О муниципальной службе в Ивановской области"</t>
  </si>
  <si>
    <t>ст.8, ст.9</t>
  </si>
  <si>
    <t>23.06.2008, не установлен</t>
  </si>
  <si>
    <t>0103</t>
  </si>
  <si>
    <t>4.2.2.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</si>
  <si>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5202</t>
  </si>
  <si>
    <t>4.2.4. обслуживание долговых обязательств в части процентов, пеней и штрафных санкций по бюджетным кредитам, полученным из региональных и местных бюджетов</t>
  </si>
  <si>
    <t>5204</t>
  </si>
  <si>
    <t>ст.14 п.1 подп.1</t>
  </si>
  <si>
    <t>Постановление Правительства Российской Федерации от 18.05.2016 № 445 "Об утверждении государственной программы Российской Федерации «Развитие федеративных отношений и создание условий для эффективного и ответственного управления региональными и муниципальными финансами»"</t>
  </si>
  <si>
    <t>02.06.2016, не установлен</t>
  </si>
  <si>
    <t>35</t>
  </si>
  <si>
    <t>-</t>
  </si>
  <si>
    <t>1301</t>
  </si>
  <si>
    <t>4.2.23. предоставление доплаты за выслугу лет к трудовой пенсии муниципальным служащим за счет средств местного бюджета</t>
  </si>
  <si>
    <t>5223</t>
  </si>
  <si>
    <t>ст.8.1.</t>
  </si>
  <si>
    <t>10</t>
  </si>
  <si>
    <t>1001</t>
  </si>
  <si>
    <t>4.3.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органами местного самоуправления городского поселения права на решение вопросов, не отнесенных к вопросам местного значения городского поселения, всего</t>
  </si>
  <si>
    <t>5300</t>
  </si>
  <si>
    <t>4.3.1. по перечню, предусмотренному частью 1 статьи 14.1 Федерального закона от 6 октября 2003 г. № 131-ФЗ «Об общих принципах организации местного самоуправления в Российской Федерации», всего</t>
  </si>
  <si>
    <t>5301</t>
  </si>
  <si>
    <t>4.3.1.8. создание условий для развития туризма</t>
  </si>
  <si>
    <t>5309</t>
  </si>
  <si>
    <t>ст.14.1 п.1 подп.9</t>
  </si>
  <si>
    <t>24</t>
  </si>
  <si>
    <t>0804</t>
  </si>
  <si>
    <t>4.3.1.12. осуществление деятельности по обращению с животными без владельцев, обитающими на территориях городского поселения</t>
  </si>
  <si>
    <t>5313</t>
  </si>
  <si>
    <t>ст.14.1 п.1 подп.14</t>
  </si>
  <si>
    <t>0405</t>
  </si>
  <si>
    <t>4.3.3.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</si>
  <si>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5500</t>
  </si>
  <si>
    <t>4.3.3.2. Оказание мер социальной поддержки из резервного фонда</t>
  </si>
  <si>
    <t>5502</t>
  </si>
  <si>
    <t>1003</t>
  </si>
  <si>
    <t>4.4.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органами местного самоуправления городского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</si>
  <si>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5700</t>
  </si>
  <si>
    <t>4.4.1. за счет субвенций, предоставленных из федерального бюджета, всего</t>
  </si>
  <si>
    <t>5701</t>
  </si>
  <si>
    <t>4.4.1.3. на осуществление воинского учета на территориях, на которых отсутствуют структурные подразделения военных комиссариатов</t>
  </si>
  <si>
    <t>5704</t>
  </si>
  <si>
    <t>ст.63</t>
  </si>
  <si>
    <t>Указ Президента Российской Федерации от 07.12.2012 № 1609 "Об утверждении положения о военных комиссариатах"</t>
  </si>
  <si>
    <t>07.12.2012, не установлен</t>
  </si>
  <si>
    <t>07</t>
  </si>
  <si>
    <t>Закон Ивановской области от 18.07.2006 № 74-ОЗ "О субвенциях на осуществление полномочий по первичному воинскому учету на территориях, где отсутствуют военные комиссариаты"</t>
  </si>
  <si>
    <t>08.08.2006, не установлен</t>
  </si>
  <si>
    <t>0203</t>
  </si>
  <si>
    <t>Закон Ивановской области от 16.12.2019 № 72-ОЗ "О межбюджетных отношениях в ивановской области"</t>
  </si>
  <si>
    <t>16.12.2019, не установлен</t>
  </si>
  <si>
    <t>4.6. Расходные обязательства, возникшие в результате принятия нормативных правовых актов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</si>
  <si>
    <t>6100</t>
  </si>
  <si>
    <t>4.6.2. по предоставлению иных межбюджетных трансфертов, всего</t>
  </si>
  <si>
    <t>6200</t>
  </si>
  <si>
    <t>4.6.2.1. в бюджет муниципального района в случае заключения соглашения с органами местного самоуправления муниципального района,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</si>
  <si>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6201</t>
  </si>
  <si>
    <t>4.6.2.1.1. составление и рассмотрение проекта бюджета городского поселения, утверждение и исполнение бюджета городского поселения, осуществление контроля за его исполнением, составление и утверждение отчета об исполнении бюджета городского поселения владение, пользование и распоряжение имуществ</t>
  </si>
  <si>
    <t>6202</t>
  </si>
  <si>
    <t xml:space="preserve"> 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</si>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</sst>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6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wrapTex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3" fillId="2" borderId="3">
      <alignment horizontal="center"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1" fillId="3" borderId="1">
      <alignment vertical="top" wrapText="1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81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1" fillId="0" borderId="1" xfId="3">
      <alignment horizontal="center" vertical="top"/>
    </xf>
    <xf numFmtId="0" fontId="1" fillId="0" borderId="1" xfId="4">
      <alignment horizontal="left" vertical="top"/>
    </xf>
    <xf numFmtId="49" fontId="3" fillId="0" borderId="1" xfId="5">
      <alignment horizontal="center" vertical="top" shrinkToFit="1"/>
    </xf>
    <xf numFmtId="0" fontId="1" fillId="0" borderId="1" xfId="7">
      <alignment vertical="top"/>
    </xf>
    <xf numFmtId="0" fontId="2" fillId="0" borderId="1" xfId="8">
      <alignment horizontal="center" vertical="top"/>
    </xf>
    <xf numFmtId="0" fontId="2" fillId="0" borderId="1" xfId="9">
      <alignment horizontal="left" vertical="top"/>
    </xf>
    <xf numFmtId="0" fontId="2" fillId="0" borderId="1" xfId="11">
      <alignment vertical="top"/>
    </xf>
    <xf numFmtId="49" fontId="2" fillId="2" borderId="1" xfId="13">
      <alignment vertical="top"/>
    </xf>
    <xf numFmtId="0" fontId="2" fillId="2" borderId="1" xfId="14">
      <alignment vertical="top"/>
    </xf>
    <xf numFmtId="49" fontId="1" fillId="0" borderId="1" xfId="21"/>
    <xf numFmtId="0" fontId="3" fillId="0" borderId="3" xfId="37">
      <alignment horizontal="center" vertical="top"/>
    </xf>
    <xf numFmtId="0" fontId="3" fillId="0" borderId="4" xfId="38">
      <alignment horizontal="center" vertical="top"/>
    </xf>
    <xf numFmtId="49" fontId="7" fillId="0" borderId="4" xfId="39">
      <alignment horizontal="left" vertical="top" wrapText="1"/>
    </xf>
    <xf numFmtId="49" fontId="7" fillId="2" borderId="3" xfId="40">
      <alignment horizontal="center" vertical="top" wrapText="1"/>
    </xf>
    <xf numFmtId="49" fontId="7" fillId="0" borderId="3" xfId="41">
      <alignment horizontal="center" vertical="top"/>
    </xf>
    <xf numFmtId="0" fontId="7" fillId="0" borderId="3" xfId="42">
      <alignment horizontal="center" vertical="top"/>
    </xf>
    <xf numFmtId="4" fontId="7" fillId="2" borderId="3" xfId="43">
      <alignment horizontal="right" vertical="top" shrinkToFit="1"/>
    </xf>
    <xf numFmtId="49" fontId="3" fillId="0" borderId="4" xfId="44">
      <alignment horizontal="left" vertical="top" wrapText="1"/>
    </xf>
    <xf numFmtId="49" fontId="3" fillId="2" borderId="3" xfId="45">
      <alignment horizontal="center" vertical="top" wrapText="1"/>
    </xf>
    <xf numFmtId="49" fontId="3" fillId="0" borderId="4" xfId="46">
      <alignment horizontal="center" vertical="top" wrapText="1"/>
    </xf>
    <xf numFmtId="49" fontId="3" fillId="0" borderId="3" xfId="47">
      <alignment horizontal="center" vertical="top" wrapText="1"/>
    </xf>
    <xf numFmtId="0" fontId="3" fillId="0" borderId="4" xfId="48">
      <alignment horizontal="center" vertical="top" wrapText="1"/>
    </xf>
    <xf numFmtId="0" fontId="3" fillId="0" borderId="3" xfId="49">
      <alignment horizontal="center" vertical="top" wrapText="1"/>
    </xf>
    <xf numFmtId="49" fontId="3" fillId="2" borderId="3" xfId="50">
      <alignment horizontal="center" vertical="top" shrinkToFit="1"/>
    </xf>
    <xf numFmtId="49" fontId="3" fillId="2" borderId="3" xfId="51">
      <alignment horizontal="left" vertical="top" wrapText="1"/>
    </xf>
    <xf numFmtId="4" fontId="3" fillId="2" borderId="3" xfId="52">
      <alignment horizontal="right" vertical="top" shrinkToFit="1"/>
    </xf>
    <xf numFmtId="49" fontId="3" fillId="0" borderId="7" xfId="53">
      <alignment horizontal="center" vertical="top" shrinkToFit="1"/>
    </xf>
    <xf numFmtId="49" fontId="7" fillId="0" borderId="8" xfId="54">
      <alignment horizontal="left" vertical="top" wrapText="1"/>
    </xf>
    <xf numFmtId="49" fontId="7" fillId="0" borderId="9" xfId="55">
      <alignment horizontal="center" vertical="top"/>
    </xf>
    <xf numFmtId="0" fontId="7" fillId="0" borderId="9" xfId="56">
      <alignment horizontal="center" vertical="top"/>
    </xf>
    <xf numFmtId="4" fontId="7" fillId="2" borderId="9" xfId="57">
      <alignment horizontal="right" vertical="top" shrinkToFit="1"/>
    </xf>
    <xf numFmtId="0" fontId="2" fillId="0" borderId="1" xfId="58">
      <alignment horizontal="left" vertical="top" wrapText="1"/>
    </xf>
    <xf numFmtId="49" fontId="2" fillId="2" borderId="1" xfId="59">
      <alignment horizontal="center" vertical="top"/>
    </xf>
    <xf numFmtId="49" fontId="2" fillId="0" borderId="1" xfId="60">
      <alignment horizontal="center" vertical="top"/>
    </xf>
    <xf numFmtId="49" fontId="3" fillId="0" borderId="3" xfId="22">
      <alignment horizontal="center" vertical="center"/>
    </xf>
    <xf numFmtId="49" fontId="3" fillId="0" borderId="3" xfId="24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3">
      <alignment horizontal="center" vertical="center" wrapText="1"/>
    </xf>
    <xf numFmtId="49" fontId="3" fillId="2" borderId="3" xfId="50">
      <alignment horizontal="center" vertical="top" shrinkToFit="1"/>
    </xf>
    <xf numFmtId="49" fontId="3" fillId="2" borderId="3" xfId="51">
      <alignment horizontal="left" vertical="top" wrapText="1"/>
    </xf>
    <xf numFmtId="0" fontId="1" fillId="0" borderId="1" xfId="61">
      <alignment horizontal="left" wrapText="1"/>
    </xf>
    <xf numFmtId="49" fontId="3" fillId="2" borderId="3" xfId="45">
      <alignment horizontal="center" vertical="top" wrapText="1"/>
    </xf>
    <xf numFmtId="49" fontId="3" fillId="0" borderId="2" xfId="44" applyBorder="1">
      <alignment horizontal="left" vertical="top" wrapText="1"/>
    </xf>
    <xf numFmtId="49" fontId="3" fillId="0" borderId="6" xfId="44" applyBorder="1">
      <alignment horizontal="left" vertical="top" wrapText="1"/>
    </xf>
    <xf numFmtId="49" fontId="3" fillId="0" borderId="5" xfId="44" applyBorder="1">
      <alignment horizontal="left" vertical="top" wrapText="1"/>
    </xf>
    <xf numFmtId="49" fontId="3" fillId="2" borderId="3" xfId="34">
      <alignment horizontal="center" vertical="center" wrapText="1"/>
    </xf>
    <xf numFmtId="49" fontId="6" fillId="0" borderId="3" xfId="35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2" xfId="35" applyBorder="1">
      <alignment horizontal="center" vertical="center" wrapText="1"/>
    </xf>
    <xf numFmtId="49" fontId="6" fillId="0" borderId="5" xfId="35" applyBorder="1">
      <alignment horizontal="center" vertical="center" wrapText="1"/>
    </xf>
    <xf numFmtId="49" fontId="6" fillId="0" borderId="6" xfId="35" applyBorder="1">
      <alignment horizontal="center" vertical="center" wrapText="1"/>
    </xf>
    <xf numFmtId="49" fontId="6" fillId="0" borderId="3" xfId="36">
      <alignment horizontal="center" vertical="center" wrapText="1"/>
    </xf>
    <xf numFmtId="0" fontId="1" fillId="0" borderId="1" xfId="4">
      <alignment horizontal="left" vertical="top"/>
    </xf>
    <xf numFmtId="0" fontId="2" fillId="0" borderId="1" xfId="11">
      <alignment vertical="top"/>
    </xf>
    <xf numFmtId="49" fontId="3" fillId="0" borderId="3" xfId="20">
      <alignment horizontal="center" vertical="center" wrapText="1"/>
    </xf>
    <xf numFmtId="0" fontId="1" fillId="0" borderId="1" xfId="1"/>
    <xf numFmtId="0" fontId="4" fillId="0" borderId="1" xfId="6">
      <alignment horizontal="center" vertical="top" wrapText="1"/>
    </xf>
    <xf numFmtId="0" fontId="2" fillId="0" borderId="1" xfId="8">
      <alignment horizontal="center" vertical="top"/>
    </xf>
    <xf numFmtId="0" fontId="5" fillId="0" borderId="1" xfId="10">
      <alignment vertical="top"/>
    </xf>
    <xf numFmtId="0" fontId="2" fillId="2" borderId="1" xfId="12">
      <alignment horizontal="left" vertical="top"/>
    </xf>
    <xf numFmtId="49" fontId="3" fillId="0" borderId="2" xfId="15" applyBorder="1">
      <alignment horizontal="center" vertical="center" wrapText="1"/>
    </xf>
    <xf numFmtId="49" fontId="3" fillId="0" borderId="5" xfId="15" applyBorder="1">
      <alignment horizontal="center" vertical="center" wrapText="1"/>
    </xf>
    <xf numFmtId="49" fontId="3" fillId="0" borderId="6" xfId="15" applyBorder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3" xfId="23">
      <alignment horizontal="center" vertical="center" wrapText="1"/>
    </xf>
    <xf numFmtId="0" fontId="2" fillId="0" borderId="1" xfId="9">
      <alignment horizontal="left" vertical="top"/>
    </xf>
    <xf numFmtId="0" fontId="2" fillId="0" borderId="1" xfId="2">
      <alignment horizontal="right" vertical="top"/>
    </xf>
    <xf numFmtId="0" fontId="1" fillId="0" borderId="1" xfId="3">
      <alignment horizontal="center" vertical="top"/>
    </xf>
    <xf numFmtId="0" fontId="1" fillId="0" borderId="1" xfId="7">
      <alignment vertical="top"/>
    </xf>
  </cellXfs>
  <cellStyles count="146">
    <cellStyle name="br" xfId="64" xr:uid="{00000000-0005-0000-0000-000040000000}"/>
    <cellStyle name="col" xfId="63" xr:uid="{00000000-0005-0000-0000-00003F000000}"/>
    <cellStyle name="st143" xfId="61" xr:uid="{00000000-0005-0000-0000-00003D000000}"/>
    <cellStyle name="st144" xfId="145" xr:uid="{00000000-0005-0000-0000-000091000000}"/>
    <cellStyle name="style0" xfId="65" xr:uid="{00000000-0005-0000-0000-000041000000}"/>
    <cellStyle name="td" xfId="66" xr:uid="{00000000-0005-0000-0000-000042000000}"/>
    <cellStyle name="tr" xfId="62" xr:uid="{00000000-0005-0000-0000-00003E000000}"/>
    <cellStyle name="xl100" xfId="26" xr:uid="{00000000-0005-0000-0000-00001A000000}"/>
    <cellStyle name="xl101" xfId="27" xr:uid="{00000000-0005-0000-0000-00001B000000}"/>
    <cellStyle name="xl102" xfId="28" xr:uid="{00000000-0005-0000-0000-00001C000000}"/>
    <cellStyle name="xl103" xfId="29" xr:uid="{00000000-0005-0000-0000-00001D000000}"/>
    <cellStyle name="xl104" xfId="30" xr:uid="{00000000-0005-0000-0000-00001E000000}"/>
    <cellStyle name="xl105" xfId="14" xr:uid="{00000000-0005-0000-0000-00000E000000}"/>
    <cellStyle name="xl106" xfId="31" xr:uid="{00000000-0005-0000-0000-00001F000000}"/>
    <cellStyle name="xl107" xfId="42" xr:uid="{00000000-0005-0000-0000-00002A000000}"/>
    <cellStyle name="xl108" xfId="48" xr:uid="{00000000-0005-0000-0000-000030000000}"/>
    <cellStyle name="xl109" xfId="56" xr:uid="{00000000-0005-0000-0000-000038000000}"/>
    <cellStyle name="xl110" xfId="104" xr:uid="{00000000-0005-0000-0000-000068000000}"/>
    <cellStyle name="xl111" xfId="32" xr:uid="{00000000-0005-0000-0000-000020000000}"/>
    <cellStyle name="xl112" xfId="33" xr:uid="{00000000-0005-0000-0000-000021000000}"/>
    <cellStyle name="xl113" xfId="49" xr:uid="{00000000-0005-0000-0000-000031000000}"/>
    <cellStyle name="xl114" xfId="105" xr:uid="{00000000-0005-0000-0000-000069000000}"/>
    <cellStyle name="xl115" xfId="18" xr:uid="{00000000-0005-0000-0000-000012000000}"/>
    <cellStyle name="xl116" xfId="19" xr:uid="{00000000-0005-0000-0000-000013000000}"/>
    <cellStyle name="xl117" xfId="34" xr:uid="{00000000-0005-0000-0000-000022000000}"/>
    <cellStyle name="xl118" xfId="57" xr:uid="{00000000-0005-0000-0000-000039000000}"/>
    <cellStyle name="xl119" xfId="20" xr:uid="{00000000-0005-0000-0000-000014000000}"/>
    <cellStyle name="xl120" xfId="106" xr:uid="{00000000-0005-0000-0000-00006A000000}"/>
    <cellStyle name="xl121" xfId="107" xr:uid="{00000000-0005-0000-0000-00006B000000}"/>
    <cellStyle name="xl122" xfId="108" xr:uid="{00000000-0005-0000-0000-00006C000000}"/>
    <cellStyle name="xl123" xfId="109" xr:uid="{00000000-0005-0000-0000-00006D000000}"/>
    <cellStyle name="xl124" xfId="110" xr:uid="{00000000-0005-0000-0000-00006E000000}"/>
    <cellStyle name="xl125" xfId="111" xr:uid="{00000000-0005-0000-0000-00006F000000}"/>
    <cellStyle name="xl126" xfId="112" xr:uid="{00000000-0005-0000-0000-000070000000}"/>
    <cellStyle name="xl127" xfId="113" xr:uid="{00000000-0005-0000-0000-000071000000}"/>
    <cellStyle name="xl128" xfId="114" xr:uid="{00000000-0005-0000-0000-000072000000}"/>
    <cellStyle name="xl129" xfId="115" xr:uid="{00000000-0005-0000-0000-000073000000}"/>
    <cellStyle name="xl130" xfId="116" xr:uid="{00000000-0005-0000-0000-000074000000}"/>
    <cellStyle name="xl131" xfId="117" xr:uid="{00000000-0005-0000-0000-000075000000}"/>
    <cellStyle name="xl132" xfId="118" xr:uid="{00000000-0005-0000-0000-000076000000}"/>
    <cellStyle name="xl133" xfId="119" xr:uid="{00000000-0005-0000-0000-000077000000}"/>
    <cellStyle name="xl134" xfId="120" xr:uid="{00000000-0005-0000-0000-000078000000}"/>
    <cellStyle name="xl135" xfId="121" xr:uid="{00000000-0005-0000-0000-000079000000}"/>
    <cellStyle name="xl136" xfId="122" xr:uid="{00000000-0005-0000-0000-00007A000000}"/>
    <cellStyle name="xl137" xfId="123" xr:uid="{00000000-0005-0000-0000-00007B000000}"/>
    <cellStyle name="xl138" xfId="124" xr:uid="{00000000-0005-0000-0000-00007C000000}"/>
    <cellStyle name="xl139" xfId="125" xr:uid="{00000000-0005-0000-0000-00007D000000}"/>
    <cellStyle name="xl140" xfId="126" xr:uid="{00000000-0005-0000-0000-00007E000000}"/>
    <cellStyle name="xl141" xfId="127" xr:uid="{00000000-0005-0000-0000-00007F000000}"/>
    <cellStyle name="xl142" xfId="128" xr:uid="{00000000-0005-0000-0000-000080000000}"/>
    <cellStyle name="xl143" xfId="129" xr:uid="{00000000-0005-0000-0000-000081000000}"/>
    <cellStyle name="xl144" xfId="130" xr:uid="{00000000-0005-0000-0000-000082000000}"/>
    <cellStyle name="xl145" xfId="131" xr:uid="{00000000-0005-0000-0000-000083000000}"/>
    <cellStyle name="xl146" xfId="132" xr:uid="{00000000-0005-0000-0000-000084000000}"/>
    <cellStyle name="xl147" xfId="133" xr:uid="{00000000-0005-0000-0000-000085000000}"/>
    <cellStyle name="xl148" xfId="134" xr:uid="{00000000-0005-0000-0000-000086000000}"/>
    <cellStyle name="xl149" xfId="135" xr:uid="{00000000-0005-0000-0000-000087000000}"/>
    <cellStyle name="xl150" xfId="136" xr:uid="{00000000-0005-0000-0000-000088000000}"/>
    <cellStyle name="xl151" xfId="137" xr:uid="{00000000-0005-0000-0000-000089000000}"/>
    <cellStyle name="xl152" xfId="138" xr:uid="{00000000-0005-0000-0000-00008A000000}"/>
    <cellStyle name="xl153" xfId="139" xr:uid="{00000000-0005-0000-0000-00008B000000}"/>
    <cellStyle name="xl154" xfId="140" xr:uid="{00000000-0005-0000-0000-00008C000000}"/>
    <cellStyle name="xl155" xfId="141" xr:uid="{00000000-0005-0000-0000-00008D000000}"/>
    <cellStyle name="xl156" xfId="142" xr:uid="{00000000-0005-0000-0000-00008E000000}"/>
    <cellStyle name="xl157" xfId="143" xr:uid="{00000000-0005-0000-0000-00008F000000}"/>
    <cellStyle name="xl158" xfId="144" xr:uid="{00000000-0005-0000-0000-000090000000}"/>
    <cellStyle name="xl21" xfId="67" xr:uid="{00000000-0005-0000-0000-000043000000}"/>
    <cellStyle name="xl22" xfId="1" xr:uid="{00000000-0005-0000-0000-000001000000}"/>
    <cellStyle name="xl23" xfId="9" xr:uid="{00000000-0005-0000-0000-000009000000}"/>
    <cellStyle name="xl24" xfId="23" xr:uid="{00000000-0005-0000-0000-000017000000}"/>
    <cellStyle name="xl25" xfId="37" xr:uid="{00000000-0005-0000-0000-000025000000}"/>
    <cellStyle name="xl26" xfId="68" xr:uid="{00000000-0005-0000-0000-000044000000}"/>
    <cellStyle name="xl27" xfId="39" xr:uid="{00000000-0005-0000-0000-000027000000}"/>
    <cellStyle name="xl28" xfId="44" xr:uid="{00000000-0005-0000-0000-00002C000000}"/>
    <cellStyle name="xl29" xfId="69" xr:uid="{00000000-0005-0000-0000-000045000000}"/>
    <cellStyle name="xl30" xfId="58" xr:uid="{00000000-0005-0000-0000-00003A000000}"/>
    <cellStyle name="xl31" xfId="70" xr:uid="{00000000-0005-0000-0000-000046000000}"/>
    <cellStyle name="xl32" xfId="13" xr:uid="{00000000-0005-0000-0000-00000D000000}"/>
    <cellStyle name="xl33" xfId="71" xr:uid="{00000000-0005-0000-0000-000047000000}"/>
    <cellStyle name="xl34" xfId="40" xr:uid="{00000000-0005-0000-0000-000028000000}"/>
    <cellStyle name="xl35" xfId="72" xr:uid="{00000000-0005-0000-0000-000048000000}"/>
    <cellStyle name="xl36" xfId="45" xr:uid="{00000000-0005-0000-0000-00002D000000}"/>
    <cellStyle name="xl37" xfId="73" xr:uid="{00000000-0005-0000-0000-000049000000}"/>
    <cellStyle name="xl38" xfId="74" xr:uid="{00000000-0005-0000-0000-00004A000000}"/>
    <cellStyle name="xl39" xfId="59" xr:uid="{00000000-0005-0000-0000-00003B000000}"/>
    <cellStyle name="xl40" xfId="75" xr:uid="{00000000-0005-0000-0000-00004B000000}"/>
    <cellStyle name="xl41" xfId="11" xr:uid="{00000000-0005-0000-0000-00000B000000}"/>
    <cellStyle name="xl42" xfId="76" xr:uid="{00000000-0005-0000-0000-00004C000000}"/>
    <cellStyle name="xl43" xfId="41" xr:uid="{00000000-0005-0000-0000-000029000000}"/>
    <cellStyle name="xl44" xfId="77" xr:uid="{00000000-0005-0000-0000-00004D000000}"/>
    <cellStyle name="xl45" xfId="46" xr:uid="{00000000-0005-0000-0000-00002E000000}"/>
    <cellStyle name="xl46" xfId="78" xr:uid="{00000000-0005-0000-0000-00004E000000}"/>
    <cellStyle name="xl47" xfId="8" xr:uid="{00000000-0005-0000-0000-000008000000}"/>
    <cellStyle name="xl48" xfId="79" xr:uid="{00000000-0005-0000-0000-00004F000000}"/>
    <cellStyle name="xl49" xfId="80" xr:uid="{00000000-0005-0000-0000-000050000000}"/>
    <cellStyle name="xl50" xfId="81" xr:uid="{00000000-0005-0000-0000-000051000000}"/>
    <cellStyle name="xl51" xfId="22" xr:uid="{00000000-0005-0000-0000-000016000000}"/>
    <cellStyle name="xl52" xfId="82" xr:uid="{00000000-0005-0000-0000-000052000000}"/>
    <cellStyle name="xl53" xfId="83" xr:uid="{00000000-0005-0000-0000-000053000000}"/>
    <cellStyle name="xl54" xfId="84" xr:uid="{00000000-0005-0000-0000-000054000000}"/>
    <cellStyle name="xl55" xfId="85" xr:uid="{00000000-0005-0000-0000-000055000000}"/>
    <cellStyle name="xl56" xfId="86" xr:uid="{00000000-0005-0000-0000-000056000000}"/>
    <cellStyle name="xl57" xfId="87" xr:uid="{00000000-0005-0000-0000-000057000000}"/>
    <cellStyle name="xl58" xfId="47" xr:uid="{00000000-0005-0000-0000-00002F000000}"/>
    <cellStyle name="xl59" xfId="88" xr:uid="{00000000-0005-0000-0000-000058000000}"/>
    <cellStyle name="xl60" xfId="50" xr:uid="{00000000-0005-0000-0000-000032000000}"/>
    <cellStyle name="xl61" xfId="89" xr:uid="{00000000-0005-0000-0000-000059000000}"/>
    <cellStyle name="xl62" xfId="90" xr:uid="{00000000-0005-0000-0000-00005A000000}"/>
    <cellStyle name="xl63" xfId="38" xr:uid="{00000000-0005-0000-0000-000026000000}"/>
    <cellStyle name="xl64" xfId="51" xr:uid="{00000000-0005-0000-0000-000033000000}"/>
    <cellStyle name="xl65" xfId="60" xr:uid="{00000000-0005-0000-0000-00003C000000}"/>
    <cellStyle name="xl66" xfId="91" xr:uid="{00000000-0005-0000-0000-00005B000000}"/>
    <cellStyle name="xl67" xfId="43" xr:uid="{00000000-0005-0000-0000-00002B000000}"/>
    <cellStyle name="xl68" xfId="92" xr:uid="{00000000-0005-0000-0000-00005C000000}"/>
    <cellStyle name="xl69" xfId="52" xr:uid="{00000000-0005-0000-0000-000034000000}"/>
    <cellStyle name="xl70" xfId="93" xr:uid="{00000000-0005-0000-0000-00005D000000}"/>
    <cellStyle name="xl71" xfId="17" xr:uid="{00000000-0005-0000-0000-000011000000}"/>
    <cellStyle name="xl72" xfId="94" xr:uid="{00000000-0005-0000-0000-00005E000000}"/>
    <cellStyle name="xl73" xfId="95" xr:uid="{00000000-0005-0000-0000-00005F000000}"/>
    <cellStyle name="xl74" xfId="96" xr:uid="{00000000-0005-0000-0000-000060000000}"/>
    <cellStyle name="xl75" xfId="97" xr:uid="{00000000-0005-0000-0000-000061000000}"/>
    <cellStyle name="xl76" xfId="7" xr:uid="{00000000-0005-0000-0000-000007000000}"/>
    <cellStyle name="xl77" xfId="98" xr:uid="{00000000-0005-0000-0000-000062000000}"/>
    <cellStyle name="xl78" xfId="99" xr:uid="{00000000-0005-0000-0000-000063000000}"/>
    <cellStyle name="xl79" xfId="100" xr:uid="{00000000-0005-0000-0000-000064000000}"/>
    <cellStyle name="xl80" xfId="35" xr:uid="{00000000-0005-0000-0000-000023000000}"/>
    <cellStyle name="xl81" xfId="6" xr:uid="{00000000-0005-0000-0000-000006000000}"/>
    <cellStyle name="xl82" xfId="36" xr:uid="{00000000-0005-0000-0000-000024000000}"/>
    <cellStyle name="xl83" xfId="3" xr:uid="{00000000-0005-0000-0000-000003000000}"/>
    <cellStyle name="xl84" xfId="2" xr:uid="{00000000-0005-0000-0000-000002000000}"/>
    <cellStyle name="xl85" xfId="10" xr:uid="{00000000-0005-0000-0000-00000A000000}"/>
    <cellStyle name="xl86" xfId="12" xr:uid="{00000000-0005-0000-0000-00000C000000}"/>
    <cellStyle name="xl87" xfId="4" xr:uid="{00000000-0005-0000-0000-000004000000}"/>
    <cellStyle name="xl88" xfId="101" xr:uid="{00000000-0005-0000-0000-000065000000}"/>
    <cellStyle name="xl89" xfId="102" xr:uid="{00000000-0005-0000-0000-000066000000}"/>
    <cellStyle name="xl90" xfId="5" xr:uid="{00000000-0005-0000-0000-000005000000}"/>
    <cellStyle name="xl91" xfId="21" xr:uid="{00000000-0005-0000-0000-000015000000}"/>
    <cellStyle name="xl92" xfId="53" xr:uid="{00000000-0005-0000-0000-000035000000}"/>
    <cellStyle name="xl93" xfId="15" xr:uid="{00000000-0005-0000-0000-00000F000000}"/>
    <cellStyle name="xl94" xfId="54" xr:uid="{00000000-0005-0000-0000-000036000000}"/>
    <cellStyle name="xl95" xfId="16" xr:uid="{00000000-0005-0000-0000-000010000000}"/>
    <cellStyle name="xl96" xfId="103" xr:uid="{00000000-0005-0000-0000-000067000000}"/>
    <cellStyle name="xl97" xfId="55" xr:uid="{00000000-0005-0000-0000-000037000000}"/>
    <cellStyle name="xl98" xfId="24" xr:uid="{00000000-0005-0000-0000-000018000000}"/>
    <cellStyle name="xl99" xfId="25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72"/>
  <sheetViews>
    <sheetView showGridLines="0" tabSelected="1" topLeftCell="X64" zoomScale="85" zoomScaleNormal="85" zoomScaleSheetLayoutView="85" zoomScalePageLayoutView="85" workbookViewId="0">
      <selection activeCell="AM69" sqref="AM69"/>
    </sheetView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2"/>
      <c r="Y1" s="2"/>
      <c r="Z1" s="2"/>
      <c r="AA1" s="65"/>
      <c r="AB1" s="65"/>
      <c r="AC1" s="65"/>
      <c r="AD1" s="65"/>
      <c r="AE1" s="2"/>
      <c r="AF1" s="2"/>
      <c r="AG1" s="2"/>
      <c r="AH1" s="2"/>
      <c r="AI1" s="2"/>
      <c r="AJ1" s="2"/>
      <c r="AK1" s="2"/>
      <c r="AL1" s="2"/>
      <c r="AM1" s="2"/>
      <c r="AN1" s="65"/>
      <c r="AO1" s="65"/>
      <c r="AP1" s="65"/>
      <c r="AQ1" s="65"/>
      <c r="AR1" s="65"/>
      <c r="AS1" s="65"/>
      <c r="AT1" s="65"/>
      <c r="AU1" s="2"/>
      <c r="AV1" s="2"/>
      <c r="AW1" s="65"/>
      <c r="AX1" s="65"/>
      <c r="AY1" s="65"/>
      <c r="AZ1" s="65"/>
      <c r="BA1" s="2"/>
      <c r="BB1" s="65"/>
      <c r="BC1" s="65"/>
      <c r="BD1" s="65"/>
      <c r="BE1" s="65"/>
      <c r="BF1" s="2"/>
      <c r="BG1" s="65"/>
      <c r="BH1" s="65"/>
      <c r="BI1" s="65"/>
      <c r="BJ1" s="65"/>
      <c r="BK1" s="2"/>
      <c r="BL1" s="78" t="s">
        <v>0</v>
      </c>
      <c r="BM1" s="78"/>
      <c r="BN1" s="78"/>
      <c r="BO1" s="78"/>
      <c r="BP1" s="3"/>
      <c r="BQ1" s="3"/>
      <c r="BR1" s="79"/>
      <c r="BS1" s="79"/>
      <c r="BT1" s="79"/>
      <c r="BU1" s="79"/>
      <c r="BV1" s="79"/>
      <c r="BW1" s="79"/>
      <c r="BX1" s="79"/>
      <c r="BY1" s="3"/>
      <c r="BZ1" s="3"/>
      <c r="CA1" s="79"/>
      <c r="CB1" s="79"/>
      <c r="CC1" s="79"/>
      <c r="CD1" s="79"/>
      <c r="CE1" s="2"/>
      <c r="CF1" s="62"/>
      <c r="CG1" s="62"/>
      <c r="CH1" s="62"/>
      <c r="CI1" s="62"/>
      <c r="CJ1" s="4"/>
      <c r="CK1" s="62"/>
      <c r="CL1" s="62"/>
      <c r="CM1" s="62"/>
      <c r="CN1" s="62"/>
      <c r="CO1" s="4"/>
      <c r="CP1" s="78"/>
      <c r="CQ1" s="78"/>
      <c r="CR1" s="78"/>
      <c r="CS1" s="78"/>
      <c r="CT1" s="2"/>
      <c r="CU1" s="62"/>
      <c r="CV1" s="62"/>
      <c r="CW1" s="62"/>
      <c r="CX1" s="62"/>
      <c r="CY1" s="4"/>
      <c r="CZ1" s="62"/>
      <c r="DA1" s="62"/>
      <c r="DB1" s="62"/>
      <c r="DC1" s="62"/>
      <c r="DD1" s="4"/>
      <c r="DE1" s="62"/>
      <c r="DF1" s="62"/>
      <c r="DG1" s="62"/>
      <c r="DH1" s="62"/>
      <c r="DI1" s="4"/>
      <c r="DJ1" s="62"/>
      <c r="DK1" s="62"/>
      <c r="DL1" s="62"/>
      <c r="DM1" s="62"/>
      <c r="DN1" s="4"/>
      <c r="DO1" s="62"/>
      <c r="DP1" s="62"/>
      <c r="DQ1" s="62"/>
      <c r="DR1" s="62"/>
      <c r="DS1" s="4"/>
      <c r="DT1" s="62"/>
      <c r="DU1" s="62"/>
      <c r="DV1" s="62"/>
      <c r="DW1" s="62"/>
      <c r="DX1" s="4"/>
      <c r="DY1" s="5" t="s">
        <v>1</v>
      </c>
      <c r="DZ1" s="2"/>
    </row>
    <row r="2" spans="1:130" ht="13.15" customHeight="1" x14ac:dyDescent="0.25">
      <c r="A2" s="66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2"/>
      <c r="BL2" s="78" t="s">
        <v>3</v>
      </c>
      <c r="BM2" s="78"/>
      <c r="BN2" s="78"/>
      <c r="BO2" s="78"/>
      <c r="BP2" s="3"/>
      <c r="BQ2" s="3"/>
      <c r="BR2" s="79"/>
      <c r="BS2" s="79"/>
      <c r="BT2" s="79"/>
      <c r="BU2" s="79"/>
      <c r="BV2" s="79"/>
      <c r="BW2" s="79"/>
      <c r="BX2" s="79"/>
      <c r="BY2" s="3"/>
      <c r="BZ2" s="3"/>
      <c r="CA2" s="79"/>
      <c r="CB2" s="79"/>
      <c r="CC2" s="79"/>
      <c r="CD2" s="79"/>
      <c r="CE2" s="2"/>
      <c r="CF2" s="62"/>
      <c r="CG2" s="62"/>
      <c r="CH2" s="62"/>
      <c r="CI2" s="62"/>
      <c r="CJ2" s="4"/>
      <c r="CK2" s="62"/>
      <c r="CL2" s="62"/>
      <c r="CM2" s="62"/>
      <c r="CN2" s="62"/>
      <c r="CO2" s="4"/>
      <c r="CP2" s="78"/>
      <c r="CQ2" s="78"/>
      <c r="CR2" s="78"/>
      <c r="CS2" s="78"/>
      <c r="CT2" s="2"/>
      <c r="CU2" s="62"/>
      <c r="CV2" s="62"/>
      <c r="CW2" s="62"/>
      <c r="CX2" s="62"/>
      <c r="CY2" s="4"/>
      <c r="CZ2" s="62"/>
      <c r="DA2" s="62"/>
      <c r="DB2" s="62"/>
      <c r="DC2" s="62"/>
      <c r="DD2" s="4"/>
      <c r="DE2" s="62"/>
      <c r="DF2" s="62"/>
      <c r="DG2" s="62"/>
      <c r="DH2" s="62"/>
      <c r="DI2" s="4"/>
      <c r="DJ2" s="62"/>
      <c r="DK2" s="62"/>
      <c r="DL2" s="62"/>
      <c r="DM2" s="62"/>
      <c r="DN2" s="4"/>
      <c r="DO2" s="62"/>
      <c r="DP2" s="62"/>
      <c r="DQ2" s="62"/>
      <c r="DR2" s="62"/>
      <c r="DS2" s="4"/>
      <c r="DT2" s="62"/>
      <c r="DU2" s="62"/>
      <c r="DV2" s="62"/>
      <c r="DW2" s="62"/>
      <c r="DX2" s="4"/>
      <c r="DY2" s="2"/>
      <c r="DZ2" s="2"/>
    </row>
    <row r="3" spans="1:130" ht="13.15" customHeight="1" x14ac:dyDescent="0.25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3"/>
      <c r="BL3" s="78" t="s">
        <v>5</v>
      </c>
      <c r="BM3" s="78"/>
      <c r="BN3" s="78"/>
      <c r="BO3" s="78"/>
      <c r="BP3" s="6"/>
      <c r="BQ3" s="6"/>
      <c r="BR3" s="80"/>
      <c r="BS3" s="80"/>
      <c r="BT3" s="80"/>
      <c r="BU3" s="80"/>
      <c r="BV3" s="80"/>
      <c r="BW3" s="80"/>
      <c r="BX3" s="80"/>
      <c r="BY3" s="6"/>
      <c r="BZ3" s="6"/>
      <c r="CA3" s="80"/>
      <c r="CB3" s="80"/>
      <c r="CC3" s="80"/>
      <c r="CD3" s="80"/>
      <c r="CE3" s="2"/>
      <c r="CF3" s="62"/>
      <c r="CG3" s="62"/>
      <c r="CH3" s="62"/>
      <c r="CI3" s="62"/>
      <c r="CJ3" s="4"/>
      <c r="CK3" s="62"/>
      <c r="CL3" s="62"/>
      <c r="CM3" s="62"/>
      <c r="CN3" s="62"/>
      <c r="CO3" s="4"/>
      <c r="CP3" s="78"/>
      <c r="CQ3" s="78"/>
      <c r="CR3" s="78"/>
      <c r="CS3" s="78"/>
      <c r="CT3" s="2"/>
      <c r="CU3" s="62"/>
      <c r="CV3" s="62"/>
      <c r="CW3" s="62"/>
      <c r="CX3" s="62"/>
      <c r="CY3" s="4"/>
      <c r="CZ3" s="62"/>
      <c r="DA3" s="62"/>
      <c r="DB3" s="62"/>
      <c r="DC3" s="62"/>
      <c r="DD3" s="4"/>
      <c r="DE3" s="62"/>
      <c r="DF3" s="62"/>
      <c r="DG3" s="62"/>
      <c r="DH3" s="62"/>
      <c r="DI3" s="4"/>
      <c r="DJ3" s="62"/>
      <c r="DK3" s="62"/>
      <c r="DL3" s="62"/>
      <c r="DM3" s="62"/>
      <c r="DN3" s="4"/>
      <c r="DO3" s="62"/>
      <c r="DP3" s="62"/>
      <c r="DQ3" s="62"/>
      <c r="DR3" s="62"/>
      <c r="DS3" s="4"/>
      <c r="DT3" s="62"/>
      <c r="DU3" s="62"/>
      <c r="DV3" s="62"/>
      <c r="DW3" s="62"/>
      <c r="DX3" s="4"/>
      <c r="DY3" s="2"/>
      <c r="DZ3" s="2"/>
    </row>
    <row r="4" spans="1:130" ht="13.15" customHeight="1" x14ac:dyDescent="0.25">
      <c r="A4" s="7"/>
      <c r="B4" s="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7"/>
      <c r="Y4" s="7"/>
      <c r="Z4" s="7"/>
      <c r="AA4" s="67"/>
      <c r="AB4" s="67"/>
      <c r="AC4" s="67"/>
      <c r="AD4" s="67"/>
      <c r="AE4" s="7"/>
      <c r="AF4" s="7"/>
      <c r="AG4" s="7"/>
      <c r="AH4" s="7"/>
      <c r="AI4" s="7"/>
      <c r="AJ4" s="7"/>
      <c r="AK4" s="7"/>
      <c r="AL4" s="7"/>
      <c r="AM4" s="7"/>
      <c r="AN4" s="67"/>
      <c r="AO4" s="67"/>
      <c r="AP4" s="67"/>
      <c r="AQ4" s="67"/>
      <c r="AR4" s="67"/>
      <c r="AS4" s="67"/>
      <c r="AT4" s="67"/>
      <c r="AU4" s="7"/>
      <c r="AV4" s="7"/>
      <c r="AW4" s="67"/>
      <c r="AX4" s="67"/>
      <c r="AY4" s="67"/>
      <c r="AZ4" s="67"/>
      <c r="BA4" s="7"/>
      <c r="BB4" s="67"/>
      <c r="BC4" s="67"/>
      <c r="BD4" s="67"/>
      <c r="BE4" s="67"/>
      <c r="BF4" s="7"/>
      <c r="BG4" s="67"/>
      <c r="BH4" s="67"/>
      <c r="BI4" s="67"/>
      <c r="BJ4" s="67"/>
      <c r="BK4" s="7"/>
      <c r="BL4" s="78" t="s">
        <v>6</v>
      </c>
      <c r="BM4" s="78"/>
      <c r="BN4" s="78"/>
      <c r="BO4" s="78"/>
      <c r="BP4" s="7"/>
      <c r="BQ4" s="7"/>
      <c r="BR4" s="67"/>
      <c r="BS4" s="67"/>
      <c r="BT4" s="67"/>
      <c r="BU4" s="67"/>
      <c r="BV4" s="67"/>
      <c r="BW4" s="67"/>
      <c r="BX4" s="67"/>
      <c r="BY4" s="7"/>
      <c r="BZ4" s="7"/>
      <c r="CA4" s="67"/>
      <c r="CB4" s="67"/>
      <c r="CC4" s="67"/>
      <c r="CD4" s="67"/>
      <c r="CE4" s="2"/>
      <c r="CF4" s="62"/>
      <c r="CG4" s="62"/>
      <c r="CH4" s="62"/>
      <c r="CI4" s="62"/>
      <c r="CJ4" s="4"/>
      <c r="CK4" s="62"/>
      <c r="CL4" s="62"/>
      <c r="CM4" s="62"/>
      <c r="CN4" s="62"/>
      <c r="CO4" s="4"/>
      <c r="CP4" s="77"/>
      <c r="CQ4" s="77"/>
      <c r="CR4" s="77"/>
      <c r="CS4" s="77"/>
      <c r="CT4" s="2"/>
      <c r="CU4" s="62"/>
      <c r="CV4" s="62"/>
      <c r="CW4" s="62"/>
      <c r="CX4" s="62"/>
      <c r="CY4" s="4"/>
      <c r="CZ4" s="62"/>
      <c r="DA4" s="62"/>
      <c r="DB4" s="62"/>
      <c r="DC4" s="62"/>
      <c r="DD4" s="4"/>
      <c r="DE4" s="62"/>
      <c r="DF4" s="62"/>
      <c r="DG4" s="62"/>
      <c r="DH4" s="62"/>
      <c r="DI4" s="4"/>
      <c r="DJ4" s="62"/>
      <c r="DK4" s="62"/>
      <c r="DL4" s="62"/>
      <c r="DM4" s="62"/>
      <c r="DN4" s="4"/>
      <c r="DO4" s="62"/>
      <c r="DP4" s="62"/>
      <c r="DQ4" s="62"/>
      <c r="DR4" s="62"/>
      <c r="DS4" s="4"/>
      <c r="DT4" s="62"/>
      <c r="DU4" s="62"/>
      <c r="DV4" s="62"/>
      <c r="DW4" s="62"/>
      <c r="DX4" s="4"/>
      <c r="DY4" s="2"/>
      <c r="DZ4" s="2"/>
    </row>
    <row r="5" spans="1:130" ht="13.15" customHeight="1" x14ac:dyDescent="0.25">
      <c r="A5" s="67" t="s">
        <v>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7"/>
      <c r="BL5" s="78"/>
      <c r="BM5" s="78"/>
      <c r="BN5" s="78"/>
      <c r="BO5" s="78"/>
      <c r="BP5" s="7"/>
      <c r="BQ5" s="7"/>
      <c r="BR5" s="67"/>
      <c r="BS5" s="67"/>
      <c r="BT5" s="67"/>
      <c r="BU5" s="67"/>
      <c r="BV5" s="67"/>
      <c r="BW5" s="67"/>
      <c r="BX5" s="67"/>
      <c r="BY5" s="7"/>
      <c r="BZ5" s="7"/>
      <c r="CA5" s="67"/>
      <c r="CB5" s="67"/>
      <c r="CC5" s="67"/>
      <c r="CD5" s="67"/>
      <c r="CE5" s="2"/>
      <c r="CF5" s="62"/>
      <c r="CG5" s="62"/>
      <c r="CH5" s="62"/>
      <c r="CI5" s="62"/>
      <c r="CJ5" s="4"/>
      <c r="CK5" s="62"/>
      <c r="CL5" s="62"/>
      <c r="CM5" s="62"/>
      <c r="CN5" s="62"/>
      <c r="CO5" s="4"/>
      <c r="CP5" s="78"/>
      <c r="CQ5" s="78"/>
      <c r="CR5" s="78"/>
      <c r="CS5" s="78"/>
      <c r="CT5" s="2"/>
      <c r="CU5" s="62"/>
      <c r="CV5" s="62"/>
      <c r="CW5" s="62"/>
      <c r="CX5" s="62"/>
      <c r="CY5" s="4"/>
      <c r="CZ5" s="62"/>
      <c r="DA5" s="62"/>
      <c r="DB5" s="62"/>
      <c r="DC5" s="62"/>
      <c r="DD5" s="4"/>
      <c r="DE5" s="62"/>
      <c r="DF5" s="62"/>
      <c r="DG5" s="62"/>
      <c r="DH5" s="62"/>
      <c r="DI5" s="4"/>
      <c r="DJ5" s="62"/>
      <c r="DK5" s="62"/>
      <c r="DL5" s="62"/>
      <c r="DM5" s="62"/>
      <c r="DN5" s="4"/>
      <c r="DO5" s="62"/>
      <c r="DP5" s="62"/>
      <c r="DQ5" s="62"/>
      <c r="DR5" s="62"/>
      <c r="DS5" s="4"/>
      <c r="DT5" s="62"/>
      <c r="DU5" s="62"/>
      <c r="DV5" s="62"/>
      <c r="DW5" s="62"/>
      <c r="DX5" s="4"/>
      <c r="DY5" s="2"/>
      <c r="DZ5" s="2"/>
    </row>
    <row r="6" spans="1:130" ht="13.15" customHeight="1" x14ac:dyDescent="0.25">
      <c r="A6" s="7"/>
      <c r="B6" s="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7"/>
      <c r="Y6" s="7"/>
      <c r="Z6" s="7"/>
      <c r="AA6" s="67"/>
      <c r="AB6" s="67"/>
      <c r="AC6" s="67"/>
      <c r="AD6" s="67"/>
      <c r="AE6" s="7"/>
      <c r="AF6" s="7"/>
      <c r="AG6" s="7"/>
      <c r="AH6" s="7"/>
      <c r="AI6" s="7"/>
      <c r="AJ6" s="7"/>
      <c r="AK6" s="7"/>
      <c r="AL6" s="7"/>
      <c r="AM6" s="7"/>
      <c r="AN6" s="67"/>
      <c r="AO6" s="67"/>
      <c r="AP6" s="67"/>
      <c r="AQ6" s="67"/>
      <c r="AR6" s="67"/>
      <c r="AS6" s="67"/>
      <c r="AT6" s="67"/>
      <c r="AU6" s="7"/>
      <c r="AV6" s="7"/>
      <c r="AW6" s="67"/>
      <c r="AX6" s="67"/>
      <c r="AY6" s="67"/>
      <c r="AZ6" s="67"/>
      <c r="BA6" s="7"/>
      <c r="BB6" s="67"/>
      <c r="BC6" s="67"/>
      <c r="BD6" s="67"/>
      <c r="BE6" s="67"/>
      <c r="BF6" s="7"/>
      <c r="BG6" s="67"/>
      <c r="BH6" s="67"/>
      <c r="BI6" s="67"/>
      <c r="BJ6" s="67"/>
      <c r="BK6" s="7"/>
      <c r="BL6" s="77"/>
      <c r="BM6" s="77"/>
      <c r="BN6" s="77"/>
      <c r="BO6" s="77"/>
      <c r="BP6" s="7"/>
      <c r="BQ6" s="7"/>
      <c r="BR6" s="67"/>
      <c r="BS6" s="67"/>
      <c r="BT6" s="67"/>
      <c r="BU6" s="67"/>
      <c r="BV6" s="67"/>
      <c r="BW6" s="67"/>
      <c r="BX6" s="67"/>
      <c r="BY6" s="7"/>
      <c r="BZ6" s="7"/>
      <c r="CA6" s="67"/>
      <c r="CB6" s="67"/>
      <c r="CC6" s="67"/>
      <c r="CD6" s="67"/>
      <c r="CE6" s="2"/>
      <c r="CF6" s="62"/>
      <c r="CG6" s="62"/>
      <c r="CH6" s="62"/>
      <c r="CI6" s="62"/>
      <c r="CJ6" s="4"/>
      <c r="CK6" s="62"/>
      <c r="CL6" s="62"/>
      <c r="CM6" s="62"/>
      <c r="CN6" s="62"/>
      <c r="CO6" s="4"/>
      <c r="CP6" s="77"/>
      <c r="CQ6" s="77"/>
      <c r="CR6" s="77"/>
      <c r="CS6" s="77"/>
      <c r="CT6" s="2"/>
      <c r="CU6" s="62"/>
      <c r="CV6" s="62"/>
      <c r="CW6" s="62"/>
      <c r="CX6" s="62"/>
      <c r="CY6" s="4"/>
      <c r="CZ6" s="62"/>
      <c r="DA6" s="62"/>
      <c r="DB6" s="62"/>
      <c r="DC6" s="62"/>
      <c r="DD6" s="4"/>
      <c r="DE6" s="62"/>
      <c r="DF6" s="62"/>
      <c r="DG6" s="62"/>
      <c r="DH6" s="62"/>
      <c r="DI6" s="4"/>
      <c r="DJ6" s="62"/>
      <c r="DK6" s="62"/>
      <c r="DL6" s="62"/>
      <c r="DM6" s="62"/>
      <c r="DN6" s="4"/>
      <c r="DO6" s="62"/>
      <c r="DP6" s="62"/>
      <c r="DQ6" s="62"/>
      <c r="DR6" s="62"/>
      <c r="DS6" s="4"/>
      <c r="DT6" s="62"/>
      <c r="DU6" s="62"/>
      <c r="DV6" s="62"/>
      <c r="DW6" s="62"/>
      <c r="DX6" s="4"/>
      <c r="DY6" s="2"/>
      <c r="DZ6" s="2"/>
    </row>
    <row r="7" spans="1:130" ht="13.15" customHeight="1" x14ac:dyDescent="0.25">
      <c r="A7" s="66" t="s">
        <v>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2"/>
      <c r="BL7" s="78" t="s">
        <v>8</v>
      </c>
      <c r="BM7" s="78"/>
      <c r="BN7" s="78"/>
      <c r="BO7" s="78"/>
      <c r="BP7" s="3"/>
      <c r="BQ7" s="3"/>
      <c r="BR7" s="79"/>
      <c r="BS7" s="79"/>
      <c r="BT7" s="79"/>
      <c r="BU7" s="79"/>
      <c r="BV7" s="79"/>
      <c r="BW7" s="79"/>
      <c r="BX7" s="79"/>
      <c r="BY7" s="3"/>
      <c r="BZ7" s="3"/>
      <c r="CA7" s="79"/>
      <c r="CB7" s="79"/>
      <c r="CC7" s="79"/>
      <c r="CD7" s="79"/>
      <c r="CE7" s="2"/>
      <c r="CF7" s="62"/>
      <c r="CG7" s="62"/>
      <c r="CH7" s="62"/>
      <c r="CI7" s="62"/>
      <c r="CJ7" s="4"/>
      <c r="CK7" s="62"/>
      <c r="CL7" s="62"/>
      <c r="CM7" s="62"/>
      <c r="CN7" s="62"/>
      <c r="CO7" s="4"/>
      <c r="CP7" s="78"/>
      <c r="CQ7" s="78"/>
      <c r="CR7" s="78"/>
      <c r="CS7" s="78"/>
      <c r="CT7" s="2"/>
      <c r="CU7" s="62"/>
      <c r="CV7" s="62"/>
      <c r="CW7" s="62"/>
      <c r="CX7" s="62"/>
      <c r="CY7" s="4"/>
      <c r="CZ7" s="62"/>
      <c r="DA7" s="62"/>
      <c r="DB7" s="62"/>
      <c r="DC7" s="62"/>
      <c r="DD7" s="4"/>
      <c r="DE7" s="62"/>
      <c r="DF7" s="62"/>
      <c r="DG7" s="62"/>
      <c r="DH7" s="62"/>
      <c r="DI7" s="4"/>
      <c r="DJ7" s="62"/>
      <c r="DK7" s="62"/>
      <c r="DL7" s="62"/>
      <c r="DM7" s="62"/>
      <c r="DN7" s="4"/>
      <c r="DO7" s="62"/>
      <c r="DP7" s="62"/>
      <c r="DQ7" s="62"/>
      <c r="DR7" s="62"/>
      <c r="DS7" s="4"/>
      <c r="DT7" s="62"/>
      <c r="DU7" s="62"/>
      <c r="DV7" s="62"/>
      <c r="DW7" s="62"/>
      <c r="DX7" s="4"/>
      <c r="DY7" s="2"/>
      <c r="DZ7" s="2"/>
    </row>
    <row r="8" spans="1:130" ht="13.15" customHeight="1" x14ac:dyDescent="0.25">
      <c r="A8" s="66" t="s">
        <v>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3"/>
      <c r="BL8" s="78"/>
      <c r="BM8" s="78"/>
      <c r="BN8" s="78"/>
      <c r="BO8" s="78"/>
      <c r="BP8" s="6"/>
      <c r="BQ8" s="6"/>
      <c r="BR8" s="80"/>
      <c r="BS8" s="80"/>
      <c r="BT8" s="80"/>
      <c r="BU8" s="80"/>
      <c r="BV8" s="80"/>
      <c r="BW8" s="80"/>
      <c r="BX8" s="80"/>
      <c r="BY8" s="6"/>
      <c r="BZ8" s="6"/>
      <c r="CA8" s="80"/>
      <c r="CB8" s="80"/>
      <c r="CC8" s="80"/>
      <c r="CD8" s="80"/>
      <c r="CE8" s="2"/>
      <c r="CF8" s="62"/>
      <c r="CG8" s="62"/>
      <c r="CH8" s="62"/>
      <c r="CI8" s="62"/>
      <c r="CJ8" s="4"/>
      <c r="CK8" s="62"/>
      <c r="CL8" s="62"/>
      <c r="CM8" s="62"/>
      <c r="CN8" s="62"/>
      <c r="CO8" s="4"/>
      <c r="CP8" s="78"/>
      <c r="CQ8" s="78"/>
      <c r="CR8" s="78"/>
      <c r="CS8" s="78"/>
      <c r="CT8" s="2"/>
      <c r="CU8" s="62"/>
      <c r="CV8" s="62"/>
      <c r="CW8" s="62"/>
      <c r="CX8" s="62"/>
      <c r="CY8" s="4"/>
      <c r="CZ8" s="62"/>
      <c r="DA8" s="62"/>
      <c r="DB8" s="62"/>
      <c r="DC8" s="62"/>
      <c r="DD8" s="4"/>
      <c r="DE8" s="62"/>
      <c r="DF8" s="62"/>
      <c r="DG8" s="62"/>
      <c r="DH8" s="62"/>
      <c r="DI8" s="4"/>
      <c r="DJ8" s="62"/>
      <c r="DK8" s="62"/>
      <c r="DL8" s="62"/>
      <c r="DM8" s="62"/>
      <c r="DN8" s="4"/>
      <c r="DO8" s="62"/>
      <c r="DP8" s="62"/>
      <c r="DQ8" s="62"/>
      <c r="DR8" s="62"/>
      <c r="DS8" s="4"/>
      <c r="DT8" s="62"/>
      <c r="DU8" s="62"/>
      <c r="DV8" s="62"/>
      <c r="DW8" s="62"/>
      <c r="DX8" s="4"/>
      <c r="DY8" s="2"/>
      <c r="DZ8" s="2"/>
    </row>
    <row r="9" spans="1:130" ht="13.15" customHeight="1" x14ac:dyDescent="0.25">
      <c r="A9" s="7"/>
      <c r="B9" s="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7"/>
      <c r="Y9" s="7"/>
      <c r="Z9" s="7"/>
      <c r="AA9" s="67"/>
      <c r="AB9" s="67"/>
      <c r="AC9" s="67"/>
      <c r="AD9" s="67"/>
      <c r="AE9" s="7"/>
      <c r="AF9" s="7"/>
      <c r="AG9" s="7"/>
      <c r="AH9" s="7"/>
      <c r="AI9" s="7"/>
      <c r="AJ9" s="7"/>
      <c r="AK9" s="7"/>
      <c r="AL9" s="7"/>
      <c r="AM9" s="7"/>
      <c r="AN9" s="67"/>
      <c r="AO9" s="67"/>
      <c r="AP9" s="67"/>
      <c r="AQ9" s="67"/>
      <c r="AR9" s="67"/>
      <c r="AS9" s="67"/>
      <c r="AT9" s="67"/>
      <c r="AU9" s="7"/>
      <c r="AV9" s="7"/>
      <c r="AW9" s="67"/>
      <c r="AX9" s="67"/>
      <c r="AY9" s="67"/>
      <c r="AZ9" s="67"/>
      <c r="BA9" s="7"/>
      <c r="BB9" s="67"/>
      <c r="BC9" s="67"/>
      <c r="BD9" s="67"/>
      <c r="BE9" s="67"/>
      <c r="BF9" s="7"/>
      <c r="BG9" s="67"/>
      <c r="BH9" s="67"/>
      <c r="BI9" s="67"/>
      <c r="BJ9" s="67"/>
      <c r="BK9" s="7"/>
      <c r="BL9" s="77"/>
      <c r="BM9" s="77"/>
      <c r="BN9" s="77"/>
      <c r="BO9" s="77"/>
      <c r="BP9" s="7"/>
      <c r="BQ9" s="7"/>
      <c r="BR9" s="67"/>
      <c r="BS9" s="67"/>
      <c r="BT9" s="67"/>
      <c r="BU9" s="67"/>
      <c r="BV9" s="67"/>
      <c r="BW9" s="67"/>
      <c r="BX9" s="67"/>
      <c r="BY9" s="7"/>
      <c r="BZ9" s="7"/>
      <c r="CA9" s="67"/>
      <c r="CB9" s="67"/>
      <c r="CC9" s="67"/>
      <c r="CD9" s="67"/>
      <c r="CE9" s="2"/>
      <c r="CF9" s="62"/>
      <c r="CG9" s="62"/>
      <c r="CH9" s="62"/>
      <c r="CI9" s="62"/>
      <c r="CJ9" s="4"/>
      <c r="CK9" s="62"/>
      <c r="CL9" s="62"/>
      <c r="CM9" s="62"/>
      <c r="CN9" s="62"/>
      <c r="CO9" s="4"/>
      <c r="CP9" s="77"/>
      <c r="CQ9" s="77"/>
      <c r="CR9" s="77"/>
      <c r="CS9" s="77"/>
      <c r="CT9" s="2"/>
      <c r="CU9" s="62"/>
      <c r="CV9" s="62"/>
      <c r="CW9" s="62"/>
      <c r="CX9" s="62"/>
      <c r="CY9" s="4"/>
      <c r="CZ9" s="62"/>
      <c r="DA9" s="62"/>
      <c r="DB9" s="62"/>
      <c r="DC9" s="62"/>
      <c r="DD9" s="4"/>
      <c r="DE9" s="62"/>
      <c r="DF9" s="62"/>
      <c r="DG9" s="62"/>
      <c r="DH9" s="62"/>
      <c r="DI9" s="4"/>
      <c r="DJ9" s="62"/>
      <c r="DK9" s="62"/>
      <c r="DL9" s="62"/>
      <c r="DM9" s="62"/>
      <c r="DN9" s="4"/>
      <c r="DO9" s="62"/>
      <c r="DP9" s="62"/>
      <c r="DQ9" s="62"/>
      <c r="DR9" s="62"/>
      <c r="DS9" s="4"/>
      <c r="DT9" s="62"/>
      <c r="DU9" s="62"/>
      <c r="DV9" s="62"/>
      <c r="DW9" s="62"/>
      <c r="DX9" s="4"/>
      <c r="DY9" s="2"/>
      <c r="DZ9" s="2"/>
    </row>
    <row r="10" spans="1:130" x14ac:dyDescent="0.25">
      <c r="A10" s="8" t="s">
        <v>10</v>
      </c>
      <c r="B10" s="68" t="s">
        <v>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9"/>
      <c r="BQ10" s="9"/>
      <c r="BR10" s="63"/>
      <c r="BS10" s="63"/>
      <c r="BT10" s="63"/>
      <c r="BU10" s="63"/>
      <c r="BV10" s="63"/>
      <c r="BW10" s="63"/>
      <c r="BX10" s="63"/>
      <c r="BY10" s="9"/>
      <c r="BZ10" s="9"/>
      <c r="CA10" s="63"/>
      <c r="CB10" s="63"/>
      <c r="CC10" s="63"/>
      <c r="CD10" s="63"/>
      <c r="CE10" s="2"/>
      <c r="CF10" s="62"/>
      <c r="CG10" s="62"/>
      <c r="CH10" s="62"/>
      <c r="CI10" s="62"/>
      <c r="CJ10" s="4"/>
      <c r="CK10" s="62"/>
      <c r="CL10" s="62"/>
      <c r="CM10" s="62"/>
      <c r="CN10" s="62"/>
      <c r="CO10" s="4"/>
      <c r="CP10" s="78"/>
      <c r="CQ10" s="78"/>
      <c r="CR10" s="78"/>
      <c r="CS10" s="78"/>
      <c r="CT10" s="2"/>
      <c r="CU10" s="62"/>
      <c r="CV10" s="62"/>
      <c r="CW10" s="62"/>
      <c r="CX10" s="62"/>
      <c r="CY10" s="4"/>
      <c r="CZ10" s="62"/>
      <c r="DA10" s="62"/>
      <c r="DB10" s="62"/>
      <c r="DC10" s="62"/>
      <c r="DD10" s="4"/>
      <c r="DE10" s="62"/>
      <c r="DF10" s="62"/>
      <c r="DG10" s="62"/>
      <c r="DH10" s="62"/>
      <c r="DI10" s="4"/>
      <c r="DJ10" s="62"/>
      <c r="DK10" s="62"/>
      <c r="DL10" s="62"/>
      <c r="DM10" s="62"/>
      <c r="DN10" s="4"/>
      <c r="DO10" s="62"/>
      <c r="DP10" s="62"/>
      <c r="DQ10" s="62"/>
      <c r="DR10" s="62"/>
      <c r="DS10" s="4"/>
      <c r="DT10" s="62"/>
      <c r="DU10" s="62"/>
      <c r="DV10" s="62"/>
      <c r="DW10" s="62"/>
      <c r="DX10" s="4"/>
      <c r="DY10" s="2"/>
      <c r="DZ10" s="2"/>
    </row>
    <row r="11" spans="1:130" x14ac:dyDescent="0.25">
      <c r="A11" s="8" t="s">
        <v>10</v>
      </c>
      <c r="B11" s="68" t="s">
        <v>12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9"/>
      <c r="BQ11" s="9"/>
      <c r="BR11" s="63"/>
      <c r="BS11" s="63"/>
      <c r="BT11" s="63"/>
      <c r="BU11" s="63"/>
      <c r="BV11" s="63"/>
      <c r="BW11" s="63"/>
      <c r="BX11" s="63"/>
      <c r="BY11" s="9"/>
      <c r="BZ11" s="9"/>
      <c r="CA11" s="63"/>
      <c r="CB11" s="63"/>
      <c r="CC11" s="63"/>
      <c r="CD11" s="63"/>
      <c r="CE11" s="2"/>
      <c r="CF11" s="62"/>
      <c r="CG11" s="62"/>
      <c r="CH11" s="62"/>
      <c r="CI11" s="62"/>
      <c r="CJ11" s="4"/>
      <c r="CK11" s="62"/>
      <c r="CL11" s="62"/>
      <c r="CM11" s="62"/>
      <c r="CN11" s="62"/>
      <c r="CO11" s="4"/>
      <c r="CP11" s="78"/>
      <c r="CQ11" s="78"/>
      <c r="CR11" s="78"/>
      <c r="CS11" s="78"/>
      <c r="CT11" s="2"/>
      <c r="CU11" s="62"/>
      <c r="CV11" s="62"/>
      <c r="CW11" s="62"/>
      <c r="CX11" s="62"/>
      <c r="CY11" s="4"/>
      <c r="CZ11" s="62"/>
      <c r="DA11" s="62"/>
      <c r="DB11" s="62"/>
      <c r="DC11" s="62"/>
      <c r="DD11" s="4"/>
      <c r="DE11" s="62"/>
      <c r="DF11" s="62"/>
      <c r="DG11" s="62"/>
      <c r="DH11" s="62"/>
      <c r="DI11" s="4"/>
      <c r="DJ11" s="62"/>
      <c r="DK11" s="62"/>
      <c r="DL11" s="62"/>
      <c r="DM11" s="62"/>
      <c r="DN11" s="4"/>
      <c r="DO11" s="62"/>
      <c r="DP11" s="62"/>
      <c r="DQ11" s="62"/>
      <c r="DR11" s="62"/>
      <c r="DS11" s="4"/>
      <c r="DT11" s="62"/>
      <c r="DU11" s="62"/>
      <c r="DV11" s="62"/>
      <c r="DW11" s="62"/>
      <c r="DX11" s="4"/>
      <c r="DY11" s="2"/>
      <c r="DZ11" s="2"/>
    </row>
    <row r="12" spans="1:130" x14ac:dyDescent="0.25">
      <c r="A12" s="8" t="s">
        <v>10</v>
      </c>
      <c r="B12" s="68" t="s">
        <v>13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9"/>
      <c r="BQ12" s="9"/>
      <c r="BR12" s="63"/>
      <c r="BS12" s="63"/>
      <c r="BT12" s="63"/>
      <c r="BU12" s="63"/>
      <c r="BV12" s="63"/>
      <c r="BW12" s="63"/>
      <c r="BX12" s="63"/>
      <c r="BY12" s="9"/>
      <c r="BZ12" s="9"/>
      <c r="CA12" s="63"/>
      <c r="CB12" s="63"/>
      <c r="CC12" s="63"/>
      <c r="CD12" s="63"/>
      <c r="CE12" s="2"/>
      <c r="CF12" s="62"/>
      <c r="CG12" s="62"/>
      <c r="CH12" s="62"/>
      <c r="CI12" s="62"/>
      <c r="CJ12" s="4"/>
      <c r="CK12" s="62"/>
      <c r="CL12" s="62"/>
      <c r="CM12" s="62"/>
      <c r="CN12" s="62"/>
      <c r="CO12" s="4"/>
      <c r="CP12" s="78"/>
      <c r="CQ12" s="78"/>
      <c r="CR12" s="78"/>
      <c r="CS12" s="78"/>
      <c r="CT12" s="2"/>
      <c r="CU12" s="62"/>
      <c r="CV12" s="62"/>
      <c r="CW12" s="62"/>
      <c r="CX12" s="62"/>
      <c r="CY12" s="4"/>
      <c r="CZ12" s="62"/>
      <c r="DA12" s="62"/>
      <c r="DB12" s="62"/>
      <c r="DC12" s="62"/>
      <c r="DD12" s="4"/>
      <c r="DE12" s="62"/>
      <c r="DF12" s="62"/>
      <c r="DG12" s="62"/>
      <c r="DH12" s="62"/>
      <c r="DI12" s="4"/>
      <c r="DJ12" s="62"/>
      <c r="DK12" s="62"/>
      <c r="DL12" s="62"/>
      <c r="DM12" s="62"/>
      <c r="DN12" s="4"/>
      <c r="DO12" s="62"/>
      <c r="DP12" s="62"/>
      <c r="DQ12" s="62"/>
      <c r="DR12" s="62"/>
      <c r="DS12" s="4"/>
      <c r="DT12" s="62"/>
      <c r="DU12" s="62"/>
      <c r="DV12" s="62"/>
      <c r="DW12" s="62"/>
      <c r="DX12" s="4"/>
      <c r="DY12" s="2"/>
      <c r="DZ12" s="2"/>
    </row>
    <row r="13" spans="1:130" ht="13.15" customHeight="1" x14ac:dyDescent="0.25">
      <c r="A13" s="69" t="s">
        <v>14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9"/>
      <c r="BQ13" s="9"/>
      <c r="BR13" s="63"/>
      <c r="BS13" s="63"/>
      <c r="BT13" s="63"/>
      <c r="BU13" s="63"/>
      <c r="BV13" s="63"/>
      <c r="BW13" s="63"/>
      <c r="BX13" s="63"/>
      <c r="BY13" s="9"/>
      <c r="BZ13" s="9"/>
      <c r="CA13" s="63"/>
      <c r="CB13" s="63"/>
      <c r="CC13" s="63"/>
      <c r="CD13" s="63"/>
      <c r="CE13" s="9"/>
      <c r="CF13" s="63"/>
      <c r="CG13" s="63"/>
      <c r="CH13" s="63"/>
      <c r="CI13" s="63"/>
      <c r="CJ13" s="9"/>
      <c r="CK13" s="63"/>
      <c r="CL13" s="63"/>
      <c r="CM13" s="63"/>
      <c r="CN13" s="63"/>
      <c r="CO13" s="9"/>
      <c r="CP13" s="65"/>
      <c r="CQ13" s="65"/>
      <c r="CR13" s="65"/>
      <c r="CS13" s="65"/>
      <c r="CT13" s="2"/>
      <c r="CU13" s="63"/>
      <c r="CV13" s="63"/>
      <c r="CW13" s="63"/>
      <c r="CX13" s="63"/>
      <c r="CY13" s="9"/>
      <c r="CZ13" s="63"/>
      <c r="DA13" s="63"/>
      <c r="DB13" s="63"/>
      <c r="DC13" s="63"/>
      <c r="DD13" s="9"/>
      <c r="DE13" s="63"/>
      <c r="DF13" s="63"/>
      <c r="DG13" s="63"/>
      <c r="DH13" s="63"/>
      <c r="DI13" s="9"/>
      <c r="DJ13" s="63"/>
      <c r="DK13" s="63"/>
      <c r="DL13" s="63"/>
      <c r="DM13" s="63"/>
      <c r="DN13" s="9"/>
      <c r="DO13" s="63"/>
      <c r="DP13" s="63"/>
      <c r="DQ13" s="63"/>
      <c r="DR13" s="63"/>
      <c r="DS13" s="9"/>
      <c r="DT13" s="63"/>
      <c r="DU13" s="63"/>
      <c r="DV13" s="63"/>
      <c r="DW13" s="63"/>
      <c r="DX13" s="9"/>
      <c r="DY13" s="2"/>
      <c r="DZ13" s="2"/>
    </row>
    <row r="14" spans="1:130" ht="13.15" customHeight="1" x14ac:dyDescent="0.25">
      <c r="A14" s="8"/>
      <c r="B14" s="10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9"/>
      <c r="Y14" s="9"/>
      <c r="Z14" s="9"/>
      <c r="AA14" s="63"/>
      <c r="AB14" s="63"/>
      <c r="AC14" s="63"/>
      <c r="AD14" s="63"/>
      <c r="AE14" s="9"/>
      <c r="AF14" s="9"/>
      <c r="AG14" s="11"/>
      <c r="AH14" s="11"/>
      <c r="AI14" s="11"/>
      <c r="AJ14" s="9"/>
      <c r="AK14" s="10"/>
      <c r="AL14" s="9"/>
      <c r="AM14" s="9"/>
      <c r="AN14" s="63"/>
      <c r="AO14" s="63"/>
      <c r="AP14" s="63"/>
      <c r="AQ14" s="63"/>
      <c r="AR14" s="63"/>
      <c r="AS14" s="63"/>
      <c r="AT14" s="63"/>
      <c r="AU14" s="9"/>
      <c r="AV14" s="9"/>
      <c r="AW14" s="63"/>
      <c r="AX14" s="63"/>
      <c r="AY14" s="63"/>
      <c r="AZ14" s="63"/>
      <c r="BA14" s="9"/>
      <c r="BB14" s="63"/>
      <c r="BC14" s="63"/>
      <c r="BD14" s="63"/>
      <c r="BE14" s="63"/>
      <c r="BF14" s="9"/>
      <c r="BG14" s="63"/>
      <c r="BH14" s="63"/>
      <c r="BI14" s="63"/>
      <c r="BJ14" s="63"/>
      <c r="BK14" s="9"/>
      <c r="BL14" s="63"/>
      <c r="BM14" s="63"/>
      <c r="BN14" s="63"/>
      <c r="BO14" s="63"/>
      <c r="BP14" s="9"/>
      <c r="BQ14" s="9"/>
      <c r="BR14" s="63"/>
      <c r="BS14" s="63"/>
      <c r="BT14" s="63"/>
      <c r="BU14" s="63"/>
      <c r="BV14" s="63"/>
      <c r="BW14" s="63"/>
      <c r="BX14" s="63"/>
      <c r="BY14" s="9"/>
      <c r="BZ14" s="9"/>
      <c r="CA14" s="63"/>
      <c r="CB14" s="63"/>
      <c r="CC14" s="63"/>
      <c r="CD14" s="63"/>
      <c r="CE14" s="9"/>
      <c r="CF14" s="63"/>
      <c r="CG14" s="63"/>
      <c r="CH14" s="63"/>
      <c r="CI14" s="63"/>
      <c r="CJ14" s="9"/>
      <c r="CK14" s="63"/>
      <c r="CL14" s="63"/>
      <c r="CM14" s="63"/>
      <c r="CN14" s="63"/>
      <c r="CO14" s="9"/>
      <c r="CP14" s="63"/>
      <c r="CQ14" s="63"/>
      <c r="CR14" s="63"/>
      <c r="CS14" s="63"/>
      <c r="CT14" s="9"/>
      <c r="CU14" s="63"/>
      <c r="CV14" s="63"/>
      <c r="CW14" s="63"/>
      <c r="CX14" s="63"/>
      <c r="CY14" s="9"/>
      <c r="CZ14" s="63"/>
      <c r="DA14" s="63"/>
      <c r="DB14" s="63"/>
      <c r="DC14" s="63"/>
      <c r="DD14" s="9"/>
      <c r="DE14" s="63"/>
      <c r="DF14" s="63"/>
      <c r="DG14" s="63"/>
      <c r="DH14" s="63"/>
      <c r="DI14" s="9"/>
      <c r="DJ14" s="63"/>
      <c r="DK14" s="63"/>
      <c r="DL14" s="63"/>
      <c r="DM14" s="63"/>
      <c r="DN14" s="9"/>
      <c r="DO14" s="63"/>
      <c r="DP14" s="63"/>
      <c r="DQ14" s="63"/>
      <c r="DR14" s="63"/>
      <c r="DS14" s="9"/>
      <c r="DT14" s="63"/>
      <c r="DU14" s="63"/>
      <c r="DV14" s="63"/>
      <c r="DW14" s="63"/>
      <c r="DX14" s="9"/>
      <c r="DY14" s="2"/>
      <c r="DZ14" s="2"/>
    </row>
    <row r="15" spans="1:130" ht="15.2" customHeight="1" x14ac:dyDescent="0.25">
      <c r="A15" s="70" t="s">
        <v>15</v>
      </c>
      <c r="B15" s="75" t="s">
        <v>16</v>
      </c>
      <c r="C15" s="57" t="s">
        <v>17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73" t="s">
        <v>18</v>
      </c>
      <c r="AK15" s="74" t="s">
        <v>19</v>
      </c>
      <c r="AL15" s="57" t="s">
        <v>20</v>
      </c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 t="s">
        <v>21</v>
      </c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 t="s">
        <v>22</v>
      </c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 t="s">
        <v>23</v>
      </c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64" t="s">
        <v>24</v>
      </c>
      <c r="DY15" s="12"/>
      <c r="DZ15" s="12"/>
    </row>
    <row r="16" spans="1:130" ht="11.25" customHeight="1" x14ac:dyDescent="0.25">
      <c r="A16" s="71"/>
      <c r="B16" s="75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73"/>
      <c r="AK16" s="74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64"/>
      <c r="DY16" s="12"/>
      <c r="DZ16" s="12"/>
    </row>
    <row r="17" spans="1:130" ht="15.2" customHeight="1" x14ac:dyDescent="0.25">
      <c r="A17" s="71"/>
      <c r="B17" s="75"/>
      <c r="C17" s="37" t="s">
        <v>25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76" t="s">
        <v>26</v>
      </c>
      <c r="AB17" s="76"/>
      <c r="AC17" s="76"/>
      <c r="AD17" s="76"/>
      <c r="AE17" s="76"/>
      <c r="AF17" s="76"/>
      <c r="AG17" s="37" t="s">
        <v>27</v>
      </c>
      <c r="AH17" s="37"/>
      <c r="AI17" s="37"/>
      <c r="AJ17" s="73"/>
      <c r="AK17" s="74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64"/>
      <c r="DY17" s="12"/>
      <c r="DZ17" s="12"/>
    </row>
    <row r="18" spans="1:130" ht="22.7" customHeight="1" x14ac:dyDescent="0.25">
      <c r="A18" s="71"/>
      <c r="B18" s="75"/>
      <c r="C18" s="37" t="s">
        <v>28</v>
      </c>
      <c r="D18" s="37"/>
      <c r="E18" s="37"/>
      <c r="F18" s="37"/>
      <c r="G18" s="37" t="s">
        <v>29</v>
      </c>
      <c r="H18" s="37"/>
      <c r="I18" s="37"/>
      <c r="J18" s="37"/>
      <c r="K18" s="37" t="s">
        <v>30</v>
      </c>
      <c r="L18" s="37"/>
      <c r="M18" s="37"/>
      <c r="N18" s="37"/>
      <c r="O18" s="37" t="s">
        <v>31</v>
      </c>
      <c r="P18" s="37"/>
      <c r="Q18" s="37"/>
      <c r="R18" s="37"/>
      <c r="S18" s="37" t="s">
        <v>32</v>
      </c>
      <c r="T18" s="37"/>
      <c r="U18" s="37"/>
      <c r="V18" s="37"/>
      <c r="W18" s="37" t="s">
        <v>33</v>
      </c>
      <c r="X18" s="37"/>
      <c r="Y18" s="37"/>
      <c r="Z18" s="37"/>
      <c r="AA18" s="37" t="s">
        <v>34</v>
      </c>
      <c r="AB18" s="37"/>
      <c r="AC18" s="37"/>
      <c r="AD18" s="37" t="s">
        <v>35</v>
      </c>
      <c r="AE18" s="37"/>
      <c r="AF18" s="37"/>
      <c r="AG18" s="37" t="s">
        <v>1</v>
      </c>
      <c r="AH18" s="37"/>
      <c r="AI18" s="37"/>
      <c r="AJ18" s="73"/>
      <c r="AK18" s="74"/>
      <c r="AL18" s="57" t="s">
        <v>36</v>
      </c>
      <c r="AM18" s="57"/>
      <c r="AN18" s="57"/>
      <c r="AO18" s="57"/>
      <c r="AP18" s="57"/>
      <c r="AQ18" s="57"/>
      <c r="AR18" s="57"/>
      <c r="AS18" s="57"/>
      <c r="AT18" s="57"/>
      <c r="AU18" s="57"/>
      <c r="AV18" s="57" t="s">
        <v>37</v>
      </c>
      <c r="AW18" s="57"/>
      <c r="AX18" s="57"/>
      <c r="AY18" s="57"/>
      <c r="AZ18" s="57"/>
      <c r="BA18" s="57" t="s">
        <v>38</v>
      </c>
      <c r="BB18" s="57"/>
      <c r="BC18" s="57"/>
      <c r="BD18" s="57"/>
      <c r="BE18" s="57"/>
      <c r="BF18" s="57" t="s">
        <v>39</v>
      </c>
      <c r="BG18" s="57"/>
      <c r="BH18" s="57"/>
      <c r="BI18" s="57"/>
      <c r="BJ18" s="57"/>
      <c r="BK18" s="57"/>
      <c r="BL18" s="57"/>
      <c r="BM18" s="57"/>
      <c r="BN18" s="57"/>
      <c r="BO18" s="57"/>
      <c r="BP18" s="57" t="s">
        <v>36</v>
      </c>
      <c r="BQ18" s="57"/>
      <c r="BR18" s="57"/>
      <c r="BS18" s="57"/>
      <c r="BT18" s="57"/>
      <c r="BU18" s="57"/>
      <c r="BV18" s="57"/>
      <c r="BW18" s="57"/>
      <c r="BX18" s="57"/>
      <c r="BY18" s="57"/>
      <c r="BZ18" s="57" t="s">
        <v>37</v>
      </c>
      <c r="CA18" s="57"/>
      <c r="CB18" s="57"/>
      <c r="CC18" s="57"/>
      <c r="CD18" s="57"/>
      <c r="CE18" s="57" t="s">
        <v>38</v>
      </c>
      <c r="CF18" s="57"/>
      <c r="CG18" s="57"/>
      <c r="CH18" s="57"/>
      <c r="CI18" s="57"/>
      <c r="CJ18" s="57" t="s">
        <v>39</v>
      </c>
      <c r="CK18" s="57"/>
      <c r="CL18" s="57"/>
      <c r="CM18" s="57"/>
      <c r="CN18" s="57"/>
      <c r="CO18" s="57"/>
      <c r="CP18" s="57"/>
      <c r="CQ18" s="57"/>
      <c r="CR18" s="57"/>
      <c r="CS18" s="57"/>
      <c r="CT18" s="57" t="s">
        <v>40</v>
      </c>
      <c r="CU18" s="57"/>
      <c r="CV18" s="57"/>
      <c r="CW18" s="57"/>
      <c r="CX18" s="57"/>
      <c r="CY18" s="57" t="s">
        <v>41</v>
      </c>
      <c r="CZ18" s="57"/>
      <c r="DA18" s="57"/>
      <c r="DB18" s="57"/>
      <c r="DC18" s="57"/>
      <c r="DD18" s="57" t="s">
        <v>42</v>
      </c>
      <c r="DE18" s="57"/>
      <c r="DF18" s="57"/>
      <c r="DG18" s="57"/>
      <c r="DH18" s="57"/>
      <c r="DI18" s="57" t="s">
        <v>40</v>
      </c>
      <c r="DJ18" s="57"/>
      <c r="DK18" s="57"/>
      <c r="DL18" s="57"/>
      <c r="DM18" s="57"/>
      <c r="DN18" s="57" t="s">
        <v>41</v>
      </c>
      <c r="DO18" s="57"/>
      <c r="DP18" s="57"/>
      <c r="DQ18" s="57"/>
      <c r="DR18" s="57"/>
      <c r="DS18" s="57" t="s">
        <v>42</v>
      </c>
      <c r="DT18" s="57"/>
      <c r="DU18" s="57"/>
      <c r="DV18" s="57"/>
      <c r="DW18" s="57"/>
      <c r="DX18" s="64"/>
      <c r="DY18" s="12"/>
      <c r="DZ18" s="12"/>
    </row>
    <row r="19" spans="1:130" ht="33.950000000000003" customHeight="1" x14ac:dyDescent="0.25">
      <c r="A19" s="71"/>
      <c r="B19" s="75"/>
      <c r="C19" s="38" t="s">
        <v>43</v>
      </c>
      <c r="D19" s="39" t="s">
        <v>44</v>
      </c>
      <c r="E19" s="40" t="s">
        <v>45</v>
      </c>
      <c r="F19" s="41" t="s">
        <v>1</v>
      </c>
      <c r="G19" s="38" t="s">
        <v>43</v>
      </c>
      <c r="H19" s="39" t="s">
        <v>44</v>
      </c>
      <c r="I19" s="40" t="s">
        <v>45</v>
      </c>
      <c r="J19" s="41" t="s">
        <v>46</v>
      </c>
      <c r="K19" s="38" t="s">
        <v>43</v>
      </c>
      <c r="L19" s="39" t="s">
        <v>47</v>
      </c>
      <c r="M19" s="40" t="s">
        <v>45</v>
      </c>
      <c r="N19" s="41" t="s">
        <v>1</v>
      </c>
      <c r="O19" s="38" t="s">
        <v>43</v>
      </c>
      <c r="P19" s="39" t="s">
        <v>47</v>
      </c>
      <c r="Q19" s="40" t="s">
        <v>45</v>
      </c>
      <c r="R19" s="41" t="s">
        <v>46</v>
      </c>
      <c r="S19" s="38" t="s">
        <v>43</v>
      </c>
      <c r="T19" s="39" t="s">
        <v>47</v>
      </c>
      <c r="U19" s="40" t="s">
        <v>45</v>
      </c>
      <c r="V19" s="41" t="s">
        <v>1</v>
      </c>
      <c r="W19" s="38" t="s">
        <v>43</v>
      </c>
      <c r="X19" s="39" t="s">
        <v>47</v>
      </c>
      <c r="Y19" s="40" t="s">
        <v>45</v>
      </c>
      <c r="Z19" s="41" t="s">
        <v>1</v>
      </c>
      <c r="AA19" s="42" t="s">
        <v>43</v>
      </c>
      <c r="AB19" s="43" t="s">
        <v>44</v>
      </c>
      <c r="AC19" s="44" t="s">
        <v>45</v>
      </c>
      <c r="AD19" s="42" t="s">
        <v>43</v>
      </c>
      <c r="AE19" s="43" t="s">
        <v>47</v>
      </c>
      <c r="AF19" s="44" t="s">
        <v>45</v>
      </c>
      <c r="AG19" s="45" t="s">
        <v>1</v>
      </c>
      <c r="AH19" s="46" t="s">
        <v>1</v>
      </c>
      <c r="AI19" s="47" t="s">
        <v>1</v>
      </c>
      <c r="AJ19" s="73"/>
      <c r="AK19" s="55" t="s">
        <v>48</v>
      </c>
      <c r="AL19" s="57" t="s">
        <v>49</v>
      </c>
      <c r="AM19" s="57"/>
      <c r="AN19" s="57" t="s">
        <v>50</v>
      </c>
      <c r="AO19" s="57"/>
      <c r="AP19" s="57" t="s">
        <v>51</v>
      </c>
      <c r="AQ19" s="57"/>
      <c r="AR19" s="57" t="s">
        <v>52</v>
      </c>
      <c r="AS19" s="57"/>
      <c r="AT19" s="57" t="s">
        <v>53</v>
      </c>
      <c r="AU19" s="57"/>
      <c r="AV19" s="56" t="s">
        <v>49</v>
      </c>
      <c r="AW19" s="56" t="s">
        <v>50</v>
      </c>
      <c r="AX19" s="56" t="s">
        <v>51</v>
      </c>
      <c r="AY19" s="58" t="s">
        <v>52</v>
      </c>
      <c r="AZ19" s="56" t="s">
        <v>53</v>
      </c>
      <c r="BA19" s="56" t="s">
        <v>49</v>
      </c>
      <c r="BB19" s="56" t="s">
        <v>50</v>
      </c>
      <c r="BC19" s="56" t="s">
        <v>51</v>
      </c>
      <c r="BD19" s="56" t="s">
        <v>52</v>
      </c>
      <c r="BE19" s="56" t="s">
        <v>53</v>
      </c>
      <c r="BF19" s="61" t="s">
        <v>54</v>
      </c>
      <c r="BG19" s="61"/>
      <c r="BH19" s="61"/>
      <c r="BI19" s="61"/>
      <c r="BJ19" s="61"/>
      <c r="BK19" s="61" t="s">
        <v>55</v>
      </c>
      <c r="BL19" s="61"/>
      <c r="BM19" s="61"/>
      <c r="BN19" s="61"/>
      <c r="BO19" s="61"/>
      <c r="BP19" s="57" t="s">
        <v>49</v>
      </c>
      <c r="BQ19" s="57"/>
      <c r="BR19" s="57" t="s">
        <v>50</v>
      </c>
      <c r="BS19" s="57"/>
      <c r="BT19" s="57" t="s">
        <v>51</v>
      </c>
      <c r="BU19" s="57"/>
      <c r="BV19" s="57" t="s">
        <v>52</v>
      </c>
      <c r="BW19" s="57"/>
      <c r="BX19" s="57" t="s">
        <v>53</v>
      </c>
      <c r="BY19" s="57"/>
      <c r="BZ19" s="56" t="s">
        <v>49</v>
      </c>
      <c r="CA19" s="56" t="s">
        <v>50</v>
      </c>
      <c r="CB19" s="56" t="s">
        <v>51</v>
      </c>
      <c r="CC19" s="56" t="s">
        <v>52</v>
      </c>
      <c r="CD19" s="56" t="s">
        <v>53</v>
      </c>
      <c r="CE19" s="56" t="s">
        <v>49</v>
      </c>
      <c r="CF19" s="56" t="s">
        <v>50</v>
      </c>
      <c r="CG19" s="56" t="s">
        <v>51</v>
      </c>
      <c r="CH19" s="56" t="s">
        <v>52</v>
      </c>
      <c r="CI19" s="56" t="s">
        <v>53</v>
      </c>
      <c r="CJ19" s="61" t="s">
        <v>54</v>
      </c>
      <c r="CK19" s="61"/>
      <c r="CL19" s="61"/>
      <c r="CM19" s="61"/>
      <c r="CN19" s="61"/>
      <c r="CO19" s="61" t="s">
        <v>55</v>
      </c>
      <c r="CP19" s="61"/>
      <c r="CQ19" s="61"/>
      <c r="CR19" s="61"/>
      <c r="CS19" s="61"/>
      <c r="CT19" s="56" t="s">
        <v>49</v>
      </c>
      <c r="CU19" s="56" t="s">
        <v>50</v>
      </c>
      <c r="CV19" s="56" t="s">
        <v>51</v>
      </c>
      <c r="CW19" s="56" t="s">
        <v>52</v>
      </c>
      <c r="CX19" s="56" t="s">
        <v>53</v>
      </c>
      <c r="CY19" s="56" t="s">
        <v>49</v>
      </c>
      <c r="CZ19" s="56" t="s">
        <v>50</v>
      </c>
      <c r="DA19" s="56" t="s">
        <v>51</v>
      </c>
      <c r="DB19" s="56" t="s">
        <v>52</v>
      </c>
      <c r="DC19" s="56" t="s">
        <v>53</v>
      </c>
      <c r="DD19" s="56" t="s">
        <v>49</v>
      </c>
      <c r="DE19" s="56" t="s">
        <v>50</v>
      </c>
      <c r="DF19" s="56" t="s">
        <v>51</v>
      </c>
      <c r="DG19" s="56" t="s">
        <v>52</v>
      </c>
      <c r="DH19" s="56" t="s">
        <v>53</v>
      </c>
      <c r="DI19" s="56" t="s">
        <v>49</v>
      </c>
      <c r="DJ19" s="56" t="s">
        <v>50</v>
      </c>
      <c r="DK19" s="56" t="s">
        <v>51</v>
      </c>
      <c r="DL19" s="56" t="s">
        <v>52</v>
      </c>
      <c r="DM19" s="56" t="s">
        <v>53</v>
      </c>
      <c r="DN19" s="56" t="s">
        <v>49</v>
      </c>
      <c r="DO19" s="56" t="s">
        <v>50</v>
      </c>
      <c r="DP19" s="56" t="s">
        <v>51</v>
      </c>
      <c r="DQ19" s="56" t="s">
        <v>52</v>
      </c>
      <c r="DR19" s="56" t="s">
        <v>53</v>
      </c>
      <c r="DS19" s="56" t="s">
        <v>49</v>
      </c>
      <c r="DT19" s="56" t="s">
        <v>50</v>
      </c>
      <c r="DU19" s="56" t="s">
        <v>51</v>
      </c>
      <c r="DV19" s="56" t="s">
        <v>52</v>
      </c>
      <c r="DW19" s="56" t="s">
        <v>53</v>
      </c>
      <c r="DX19" s="64"/>
      <c r="DY19" s="12"/>
      <c r="DZ19" s="12"/>
    </row>
    <row r="20" spans="1:130" ht="15.2" customHeight="1" x14ac:dyDescent="0.25">
      <c r="A20" s="71"/>
      <c r="B20" s="75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38"/>
      <c r="T20" s="39"/>
      <c r="U20" s="40"/>
      <c r="V20" s="41"/>
      <c r="W20" s="38"/>
      <c r="X20" s="39"/>
      <c r="Y20" s="40"/>
      <c r="Z20" s="41"/>
      <c r="AA20" s="42"/>
      <c r="AB20" s="43"/>
      <c r="AC20" s="44"/>
      <c r="AD20" s="42"/>
      <c r="AE20" s="43"/>
      <c r="AF20" s="44"/>
      <c r="AG20" s="45"/>
      <c r="AH20" s="46"/>
      <c r="AI20" s="47"/>
      <c r="AJ20" s="73"/>
      <c r="AK20" s="55"/>
      <c r="AL20" s="56" t="s">
        <v>56</v>
      </c>
      <c r="AM20" s="56" t="s">
        <v>57</v>
      </c>
      <c r="AN20" s="56" t="s">
        <v>56</v>
      </c>
      <c r="AO20" s="56" t="s">
        <v>57</v>
      </c>
      <c r="AP20" s="56" t="s">
        <v>56</v>
      </c>
      <c r="AQ20" s="56" t="s">
        <v>57</v>
      </c>
      <c r="AR20" s="56" t="s">
        <v>56</v>
      </c>
      <c r="AS20" s="56" t="s">
        <v>57</v>
      </c>
      <c r="AT20" s="56" t="s">
        <v>56</v>
      </c>
      <c r="AU20" s="56" t="s">
        <v>57</v>
      </c>
      <c r="AV20" s="56"/>
      <c r="AW20" s="56"/>
      <c r="AX20" s="56"/>
      <c r="AY20" s="59"/>
      <c r="AZ20" s="56"/>
      <c r="BA20" s="56"/>
      <c r="BB20" s="56"/>
      <c r="BC20" s="56"/>
      <c r="BD20" s="56"/>
      <c r="BE20" s="56"/>
      <c r="BF20" s="56" t="s">
        <v>49</v>
      </c>
      <c r="BG20" s="56" t="s">
        <v>50</v>
      </c>
      <c r="BH20" s="56" t="s">
        <v>51</v>
      </c>
      <c r="BI20" s="58" t="s">
        <v>52</v>
      </c>
      <c r="BJ20" s="56" t="s">
        <v>53</v>
      </c>
      <c r="BK20" s="56" t="s">
        <v>49</v>
      </c>
      <c r="BL20" s="56" t="s">
        <v>50</v>
      </c>
      <c r="BM20" s="56" t="s">
        <v>51</v>
      </c>
      <c r="BN20" s="56" t="s">
        <v>52</v>
      </c>
      <c r="BO20" s="56" t="s">
        <v>53</v>
      </c>
      <c r="BP20" s="56" t="s">
        <v>56</v>
      </c>
      <c r="BQ20" s="56" t="s">
        <v>57</v>
      </c>
      <c r="BR20" s="56" t="s">
        <v>56</v>
      </c>
      <c r="BS20" s="56" t="s">
        <v>57</v>
      </c>
      <c r="BT20" s="56" t="s">
        <v>56</v>
      </c>
      <c r="BU20" s="56" t="s">
        <v>57</v>
      </c>
      <c r="BV20" s="56" t="s">
        <v>56</v>
      </c>
      <c r="BW20" s="56" t="s">
        <v>57</v>
      </c>
      <c r="BX20" s="56" t="s">
        <v>56</v>
      </c>
      <c r="BY20" s="56" t="s">
        <v>57</v>
      </c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 t="s">
        <v>49</v>
      </c>
      <c r="CK20" s="56" t="s">
        <v>50</v>
      </c>
      <c r="CL20" s="56" t="s">
        <v>51</v>
      </c>
      <c r="CM20" s="56" t="s">
        <v>52</v>
      </c>
      <c r="CN20" s="56" t="s">
        <v>53</v>
      </c>
      <c r="CO20" s="56" t="s">
        <v>49</v>
      </c>
      <c r="CP20" s="56" t="s">
        <v>50</v>
      </c>
      <c r="CQ20" s="56" t="s">
        <v>51</v>
      </c>
      <c r="CR20" s="56" t="s">
        <v>52</v>
      </c>
      <c r="CS20" s="56" t="s">
        <v>53</v>
      </c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64"/>
      <c r="DY20" s="12"/>
      <c r="DZ20" s="12"/>
    </row>
    <row r="21" spans="1:130" ht="13.15" customHeight="1" x14ac:dyDescent="0.25">
      <c r="A21" s="71"/>
      <c r="B21" s="75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38"/>
      <c r="T21" s="39"/>
      <c r="U21" s="40"/>
      <c r="V21" s="41"/>
      <c r="W21" s="38"/>
      <c r="X21" s="39"/>
      <c r="Y21" s="40"/>
      <c r="Z21" s="41"/>
      <c r="AA21" s="42"/>
      <c r="AB21" s="43"/>
      <c r="AC21" s="44"/>
      <c r="AD21" s="42"/>
      <c r="AE21" s="43"/>
      <c r="AF21" s="44"/>
      <c r="AG21" s="45"/>
      <c r="AH21" s="46"/>
      <c r="AI21" s="47"/>
      <c r="AJ21" s="73"/>
      <c r="AK21" s="55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9"/>
      <c r="AZ21" s="56"/>
      <c r="BA21" s="56"/>
      <c r="BB21" s="56"/>
      <c r="BC21" s="56"/>
      <c r="BD21" s="56"/>
      <c r="BE21" s="56"/>
      <c r="BF21" s="56"/>
      <c r="BG21" s="56"/>
      <c r="BH21" s="56"/>
      <c r="BI21" s="59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64"/>
      <c r="DY21" s="12"/>
      <c r="DZ21" s="12"/>
    </row>
    <row r="22" spans="1:130" ht="13.15" customHeight="1" x14ac:dyDescent="0.25">
      <c r="A22" s="71"/>
      <c r="B22" s="75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38"/>
      <c r="T22" s="39"/>
      <c r="U22" s="40"/>
      <c r="V22" s="41"/>
      <c r="W22" s="38"/>
      <c r="X22" s="39"/>
      <c r="Y22" s="40"/>
      <c r="Z22" s="41"/>
      <c r="AA22" s="42"/>
      <c r="AB22" s="43"/>
      <c r="AC22" s="44"/>
      <c r="AD22" s="42"/>
      <c r="AE22" s="43"/>
      <c r="AF22" s="44"/>
      <c r="AG22" s="45"/>
      <c r="AH22" s="46"/>
      <c r="AI22" s="47"/>
      <c r="AJ22" s="73"/>
      <c r="AK22" s="55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9"/>
      <c r="AZ22" s="56"/>
      <c r="BA22" s="56"/>
      <c r="BB22" s="56"/>
      <c r="BC22" s="56"/>
      <c r="BD22" s="56"/>
      <c r="BE22" s="56"/>
      <c r="BF22" s="56"/>
      <c r="BG22" s="56"/>
      <c r="BH22" s="56"/>
      <c r="BI22" s="59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64"/>
      <c r="DY22" s="12"/>
      <c r="DZ22" s="12"/>
    </row>
    <row r="23" spans="1:130" ht="13.15" customHeight="1" x14ac:dyDescent="0.25">
      <c r="A23" s="71"/>
      <c r="B23" s="75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38"/>
      <c r="T23" s="39"/>
      <c r="U23" s="40"/>
      <c r="V23" s="41"/>
      <c r="W23" s="38"/>
      <c r="X23" s="39"/>
      <c r="Y23" s="40"/>
      <c r="Z23" s="41"/>
      <c r="AA23" s="42"/>
      <c r="AB23" s="43"/>
      <c r="AC23" s="44"/>
      <c r="AD23" s="42"/>
      <c r="AE23" s="43"/>
      <c r="AF23" s="44"/>
      <c r="AG23" s="45"/>
      <c r="AH23" s="46"/>
      <c r="AI23" s="47"/>
      <c r="AJ23" s="73"/>
      <c r="AK23" s="55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9"/>
      <c r="AZ23" s="56"/>
      <c r="BA23" s="56"/>
      <c r="BB23" s="56"/>
      <c r="BC23" s="56"/>
      <c r="BD23" s="56"/>
      <c r="BE23" s="56"/>
      <c r="BF23" s="56"/>
      <c r="BG23" s="56"/>
      <c r="BH23" s="56"/>
      <c r="BI23" s="59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64"/>
      <c r="DY23" s="12"/>
      <c r="DZ23" s="12"/>
    </row>
    <row r="24" spans="1:130" ht="13.15" customHeight="1" x14ac:dyDescent="0.25">
      <c r="A24" s="72"/>
      <c r="B24" s="75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38"/>
      <c r="T24" s="39"/>
      <c r="U24" s="40"/>
      <c r="V24" s="41"/>
      <c r="W24" s="38"/>
      <c r="X24" s="39"/>
      <c r="Y24" s="40"/>
      <c r="Z24" s="41"/>
      <c r="AA24" s="42"/>
      <c r="AB24" s="43"/>
      <c r="AC24" s="44"/>
      <c r="AD24" s="42"/>
      <c r="AE24" s="43"/>
      <c r="AF24" s="44"/>
      <c r="AG24" s="45"/>
      <c r="AH24" s="46"/>
      <c r="AI24" s="47"/>
      <c r="AJ24" s="73"/>
      <c r="AK24" s="55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60"/>
      <c r="AZ24" s="56"/>
      <c r="BA24" s="56"/>
      <c r="BB24" s="56"/>
      <c r="BC24" s="56"/>
      <c r="BD24" s="56"/>
      <c r="BE24" s="56"/>
      <c r="BF24" s="56"/>
      <c r="BG24" s="56"/>
      <c r="BH24" s="56"/>
      <c r="BI24" s="60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64"/>
      <c r="DY24" s="12"/>
      <c r="DZ24" s="12"/>
    </row>
    <row r="25" spans="1:130" ht="10.5" customHeight="1" x14ac:dyDescent="0.25">
      <c r="A25" s="13">
        <v>1</v>
      </c>
      <c r="B25" s="13">
        <v>2</v>
      </c>
      <c r="C25" s="13">
        <f ca="1">INDIRECT("R[0]C[-1]",FALSE)+1</f>
        <v>3</v>
      </c>
      <c r="D25" s="13">
        <f ca="1">INDIRECT("R[0]C[-1]",FALSE)+1</f>
        <v>4</v>
      </c>
      <c r="E25" s="13">
        <f ca="1">INDIRECT("R[0]C[-1]",FALSE)+1</f>
        <v>5</v>
      </c>
      <c r="F25" s="13">
        <f ca="1">INDIRECT("R[0]C[-1]",FALSE)</f>
        <v>5</v>
      </c>
      <c r="G25" s="13">
        <f t="shared" ref="G25:M25" ca="1" si="0">INDIRECT("R[0]C[-1]",FALSE)+1</f>
        <v>6</v>
      </c>
      <c r="H25" s="13">
        <f t="shared" ca="1" si="0"/>
        <v>7</v>
      </c>
      <c r="I25" s="13">
        <f t="shared" ca="1" si="0"/>
        <v>8</v>
      </c>
      <c r="J25" s="13">
        <f t="shared" ca="1" si="0"/>
        <v>9</v>
      </c>
      <c r="K25" s="13">
        <f t="shared" ca="1" si="0"/>
        <v>10</v>
      </c>
      <c r="L25" s="13">
        <f t="shared" ca="1" si="0"/>
        <v>11</v>
      </c>
      <c r="M25" s="13">
        <f t="shared" ca="1" si="0"/>
        <v>12</v>
      </c>
      <c r="N25" s="13">
        <f ca="1">INDIRECT("R[0]C[-1]",FALSE)</f>
        <v>12</v>
      </c>
      <c r="O25" s="13">
        <f t="shared" ref="O25:U25" ca="1" si="1">INDIRECT("R[0]C[-1]",FALSE)+1</f>
        <v>13</v>
      </c>
      <c r="P25" s="13">
        <f t="shared" ca="1" si="1"/>
        <v>14</v>
      </c>
      <c r="Q25" s="13">
        <f t="shared" ca="1" si="1"/>
        <v>15</v>
      </c>
      <c r="R25" s="13">
        <f t="shared" ca="1" si="1"/>
        <v>16</v>
      </c>
      <c r="S25" s="13">
        <f t="shared" ca="1" si="1"/>
        <v>17</v>
      </c>
      <c r="T25" s="13">
        <f t="shared" ca="1" si="1"/>
        <v>18</v>
      </c>
      <c r="U25" s="13">
        <f t="shared" ca="1" si="1"/>
        <v>19</v>
      </c>
      <c r="V25" s="13">
        <f ca="1">INDIRECT("R[0]C[-1]",FALSE)</f>
        <v>19</v>
      </c>
      <c r="W25" s="13">
        <f ca="1">INDIRECT("R[0]C[-1]",FALSE)+1</f>
        <v>20</v>
      </c>
      <c r="X25" s="13">
        <f ca="1">INDIRECT("R[0]C[-1]",FALSE)+1</f>
        <v>21</v>
      </c>
      <c r="Y25" s="13">
        <f ca="1">INDIRECT("R[0]C[-1]",FALSE)+1</f>
        <v>22</v>
      </c>
      <c r="Z25" s="13">
        <f ca="1">INDIRECT("R[0]C[-1]",FALSE)</f>
        <v>22</v>
      </c>
      <c r="AA25" s="13">
        <f t="shared" ref="AA25:AF25" ca="1" si="2">INDIRECT("R[0]C[-1]",FALSE)+1</f>
        <v>23</v>
      </c>
      <c r="AB25" s="13">
        <f t="shared" ca="1" si="2"/>
        <v>24</v>
      </c>
      <c r="AC25" s="13">
        <f t="shared" ca="1" si="2"/>
        <v>25</v>
      </c>
      <c r="AD25" s="13">
        <f t="shared" ca="1" si="2"/>
        <v>26</v>
      </c>
      <c r="AE25" s="13">
        <f t="shared" ca="1" si="2"/>
        <v>27</v>
      </c>
      <c r="AF25" s="13">
        <f t="shared" ca="1" si="2"/>
        <v>28</v>
      </c>
      <c r="AG25" s="13">
        <f ca="1">INDIRECT("R[0]C[-1]",FALSE)+0</f>
        <v>28</v>
      </c>
      <c r="AH25" s="13">
        <f ca="1">INDIRECT("R[0]C[-1]",FALSE)+0</f>
        <v>28</v>
      </c>
      <c r="AI25" s="13">
        <f ca="1">INDIRECT("R[0]C[-1]",FALSE)+0</f>
        <v>28</v>
      </c>
      <c r="AJ25" s="13">
        <f ca="1">INDIRECT("R[0]C[-4]",FALSE)+1</f>
        <v>29</v>
      </c>
      <c r="AK25" s="14">
        <f t="shared" ref="AK25:BP25" ca="1" si="3">INDIRECT("R[0]C[-1]",FALSE)+1</f>
        <v>30</v>
      </c>
      <c r="AL25" s="13">
        <f t="shared" ca="1" si="3"/>
        <v>31</v>
      </c>
      <c r="AM25" s="13">
        <f t="shared" ca="1" si="3"/>
        <v>32</v>
      </c>
      <c r="AN25" s="13">
        <f t="shared" ca="1" si="3"/>
        <v>33</v>
      </c>
      <c r="AO25" s="13">
        <f t="shared" ca="1" si="3"/>
        <v>34</v>
      </c>
      <c r="AP25" s="13">
        <f t="shared" ca="1" si="3"/>
        <v>35</v>
      </c>
      <c r="AQ25" s="13">
        <f t="shared" ca="1" si="3"/>
        <v>36</v>
      </c>
      <c r="AR25" s="13">
        <f t="shared" ca="1" si="3"/>
        <v>37</v>
      </c>
      <c r="AS25" s="13">
        <f t="shared" ca="1" si="3"/>
        <v>38</v>
      </c>
      <c r="AT25" s="13">
        <f t="shared" ca="1" si="3"/>
        <v>39</v>
      </c>
      <c r="AU25" s="13">
        <f t="shared" ca="1" si="3"/>
        <v>40</v>
      </c>
      <c r="AV25" s="13">
        <f t="shared" ca="1" si="3"/>
        <v>41</v>
      </c>
      <c r="AW25" s="13">
        <f t="shared" ca="1" si="3"/>
        <v>42</v>
      </c>
      <c r="AX25" s="13">
        <f t="shared" ca="1" si="3"/>
        <v>43</v>
      </c>
      <c r="AY25" s="13">
        <f t="shared" ca="1" si="3"/>
        <v>44</v>
      </c>
      <c r="AZ25" s="13">
        <f t="shared" ca="1" si="3"/>
        <v>45</v>
      </c>
      <c r="BA25" s="13">
        <f t="shared" ca="1" si="3"/>
        <v>46</v>
      </c>
      <c r="BB25" s="13">
        <f t="shared" ca="1" si="3"/>
        <v>47</v>
      </c>
      <c r="BC25" s="13">
        <f t="shared" ca="1" si="3"/>
        <v>48</v>
      </c>
      <c r="BD25" s="13">
        <f t="shared" ca="1" si="3"/>
        <v>49</v>
      </c>
      <c r="BE25" s="13">
        <f t="shared" ca="1" si="3"/>
        <v>50</v>
      </c>
      <c r="BF25" s="13">
        <f t="shared" ca="1" si="3"/>
        <v>51</v>
      </c>
      <c r="BG25" s="13">
        <f t="shared" ca="1" si="3"/>
        <v>52</v>
      </c>
      <c r="BH25" s="13">
        <f t="shared" ca="1" si="3"/>
        <v>53</v>
      </c>
      <c r="BI25" s="13">
        <f t="shared" ca="1" si="3"/>
        <v>54</v>
      </c>
      <c r="BJ25" s="13">
        <f t="shared" ca="1" si="3"/>
        <v>55</v>
      </c>
      <c r="BK25" s="13">
        <f t="shared" ca="1" si="3"/>
        <v>56</v>
      </c>
      <c r="BL25" s="13">
        <f t="shared" ca="1" si="3"/>
        <v>57</v>
      </c>
      <c r="BM25" s="13">
        <f t="shared" ca="1" si="3"/>
        <v>58</v>
      </c>
      <c r="BN25" s="13">
        <f t="shared" ca="1" si="3"/>
        <v>59</v>
      </c>
      <c r="BO25" s="13">
        <f t="shared" ca="1" si="3"/>
        <v>60</v>
      </c>
      <c r="BP25" s="13">
        <f t="shared" ca="1" si="3"/>
        <v>61</v>
      </c>
      <c r="BQ25" s="13">
        <f t="shared" ref="BQ25:CV25" ca="1" si="4">INDIRECT("R[0]C[-1]",FALSE)+1</f>
        <v>62</v>
      </c>
      <c r="BR25" s="13">
        <f t="shared" ca="1" si="4"/>
        <v>63</v>
      </c>
      <c r="BS25" s="13">
        <f t="shared" ca="1" si="4"/>
        <v>64</v>
      </c>
      <c r="BT25" s="13">
        <f t="shared" ca="1" si="4"/>
        <v>65</v>
      </c>
      <c r="BU25" s="13">
        <f t="shared" ca="1" si="4"/>
        <v>66</v>
      </c>
      <c r="BV25" s="13">
        <f t="shared" ca="1" si="4"/>
        <v>67</v>
      </c>
      <c r="BW25" s="13">
        <f t="shared" ca="1" si="4"/>
        <v>68</v>
      </c>
      <c r="BX25" s="13">
        <f t="shared" ca="1" si="4"/>
        <v>69</v>
      </c>
      <c r="BY25" s="13">
        <f t="shared" ca="1" si="4"/>
        <v>70</v>
      </c>
      <c r="BZ25" s="13">
        <f t="shared" ca="1" si="4"/>
        <v>71</v>
      </c>
      <c r="CA25" s="13">
        <f t="shared" ca="1" si="4"/>
        <v>72</v>
      </c>
      <c r="CB25" s="13">
        <f t="shared" ca="1" si="4"/>
        <v>73</v>
      </c>
      <c r="CC25" s="13">
        <f t="shared" ca="1" si="4"/>
        <v>74</v>
      </c>
      <c r="CD25" s="13">
        <f t="shared" ca="1" si="4"/>
        <v>75</v>
      </c>
      <c r="CE25" s="13">
        <f t="shared" ca="1" si="4"/>
        <v>76</v>
      </c>
      <c r="CF25" s="13">
        <f t="shared" ca="1" si="4"/>
        <v>77</v>
      </c>
      <c r="CG25" s="13">
        <f t="shared" ca="1" si="4"/>
        <v>78</v>
      </c>
      <c r="CH25" s="13">
        <f t="shared" ca="1" si="4"/>
        <v>79</v>
      </c>
      <c r="CI25" s="13">
        <f t="shared" ca="1" si="4"/>
        <v>80</v>
      </c>
      <c r="CJ25" s="13">
        <f t="shared" ca="1" si="4"/>
        <v>81</v>
      </c>
      <c r="CK25" s="13">
        <f t="shared" ca="1" si="4"/>
        <v>82</v>
      </c>
      <c r="CL25" s="13">
        <f t="shared" ca="1" si="4"/>
        <v>83</v>
      </c>
      <c r="CM25" s="13">
        <f t="shared" ca="1" si="4"/>
        <v>84</v>
      </c>
      <c r="CN25" s="13">
        <f t="shared" ca="1" si="4"/>
        <v>85</v>
      </c>
      <c r="CO25" s="13">
        <f t="shared" ca="1" si="4"/>
        <v>86</v>
      </c>
      <c r="CP25" s="13">
        <f t="shared" ca="1" si="4"/>
        <v>87</v>
      </c>
      <c r="CQ25" s="13">
        <f t="shared" ca="1" si="4"/>
        <v>88</v>
      </c>
      <c r="CR25" s="13">
        <f t="shared" ca="1" si="4"/>
        <v>89</v>
      </c>
      <c r="CS25" s="13">
        <f t="shared" ca="1" si="4"/>
        <v>90</v>
      </c>
      <c r="CT25" s="13">
        <f t="shared" ca="1" si="4"/>
        <v>91</v>
      </c>
      <c r="CU25" s="13">
        <f t="shared" ca="1" si="4"/>
        <v>92</v>
      </c>
      <c r="CV25" s="13">
        <f t="shared" ca="1" si="4"/>
        <v>93</v>
      </c>
      <c r="CW25" s="13">
        <f t="shared" ref="CW25:DX25" ca="1" si="5">INDIRECT("R[0]C[-1]",FALSE)+1</f>
        <v>94</v>
      </c>
      <c r="CX25" s="13">
        <f t="shared" ca="1" si="5"/>
        <v>95</v>
      </c>
      <c r="CY25" s="13">
        <f t="shared" ca="1" si="5"/>
        <v>96</v>
      </c>
      <c r="CZ25" s="13">
        <f t="shared" ca="1" si="5"/>
        <v>97</v>
      </c>
      <c r="DA25" s="13">
        <f t="shared" ca="1" si="5"/>
        <v>98</v>
      </c>
      <c r="DB25" s="13">
        <f t="shared" ca="1" si="5"/>
        <v>99</v>
      </c>
      <c r="DC25" s="13">
        <f t="shared" ca="1" si="5"/>
        <v>100</v>
      </c>
      <c r="DD25" s="13">
        <f t="shared" ca="1" si="5"/>
        <v>101</v>
      </c>
      <c r="DE25" s="13">
        <f t="shared" ca="1" si="5"/>
        <v>102</v>
      </c>
      <c r="DF25" s="13">
        <f t="shared" ca="1" si="5"/>
        <v>103</v>
      </c>
      <c r="DG25" s="13">
        <f t="shared" ca="1" si="5"/>
        <v>104</v>
      </c>
      <c r="DH25" s="13">
        <f t="shared" ca="1" si="5"/>
        <v>105</v>
      </c>
      <c r="DI25" s="13">
        <f t="shared" ca="1" si="5"/>
        <v>106</v>
      </c>
      <c r="DJ25" s="13">
        <f t="shared" ca="1" si="5"/>
        <v>107</v>
      </c>
      <c r="DK25" s="13">
        <f t="shared" ca="1" si="5"/>
        <v>108</v>
      </c>
      <c r="DL25" s="13">
        <f t="shared" ca="1" si="5"/>
        <v>109</v>
      </c>
      <c r="DM25" s="13">
        <f t="shared" ca="1" si="5"/>
        <v>110</v>
      </c>
      <c r="DN25" s="13">
        <f t="shared" ca="1" si="5"/>
        <v>111</v>
      </c>
      <c r="DO25" s="13">
        <f t="shared" ca="1" si="5"/>
        <v>112</v>
      </c>
      <c r="DP25" s="13">
        <f t="shared" ca="1" si="5"/>
        <v>113</v>
      </c>
      <c r="DQ25" s="13">
        <f t="shared" ca="1" si="5"/>
        <v>114</v>
      </c>
      <c r="DR25" s="13">
        <f t="shared" ca="1" si="5"/>
        <v>115</v>
      </c>
      <c r="DS25" s="13">
        <f t="shared" ca="1" si="5"/>
        <v>116</v>
      </c>
      <c r="DT25" s="13">
        <f t="shared" ca="1" si="5"/>
        <v>117</v>
      </c>
      <c r="DU25" s="13">
        <f t="shared" ca="1" si="5"/>
        <v>118</v>
      </c>
      <c r="DV25" s="13">
        <f t="shared" ca="1" si="5"/>
        <v>119</v>
      </c>
      <c r="DW25" s="13">
        <f t="shared" ca="1" si="5"/>
        <v>120</v>
      </c>
      <c r="DX25" s="13">
        <f t="shared" ca="1" si="5"/>
        <v>121</v>
      </c>
      <c r="DY25" s="2"/>
      <c r="DZ25" s="2"/>
    </row>
    <row r="26" spans="1:130" ht="42" x14ac:dyDescent="0.25">
      <c r="A26" s="15" t="s">
        <v>58</v>
      </c>
      <c r="B26" s="16" t="s">
        <v>59</v>
      </c>
      <c r="C26" s="17" t="s">
        <v>60</v>
      </c>
      <c r="D26" s="17" t="s">
        <v>60</v>
      </c>
      <c r="E26" s="17" t="s">
        <v>60</v>
      </c>
      <c r="F26" s="17" t="s">
        <v>60</v>
      </c>
      <c r="G26" s="17" t="s">
        <v>60</v>
      </c>
      <c r="H26" s="17" t="s">
        <v>60</v>
      </c>
      <c r="I26" s="17" t="s">
        <v>60</v>
      </c>
      <c r="J26" s="17" t="s">
        <v>60</v>
      </c>
      <c r="K26" s="17" t="s">
        <v>60</v>
      </c>
      <c r="L26" s="17" t="s">
        <v>60</v>
      </c>
      <c r="M26" s="17" t="s">
        <v>60</v>
      </c>
      <c r="N26" s="17" t="s">
        <v>60</v>
      </c>
      <c r="O26" s="17" t="s">
        <v>60</v>
      </c>
      <c r="P26" s="17" t="s">
        <v>60</v>
      </c>
      <c r="Q26" s="17" t="s">
        <v>60</v>
      </c>
      <c r="R26" s="17" t="s">
        <v>60</v>
      </c>
      <c r="S26" s="17" t="s">
        <v>60</v>
      </c>
      <c r="T26" s="17" t="s">
        <v>60</v>
      </c>
      <c r="U26" s="17" t="s">
        <v>60</v>
      </c>
      <c r="V26" s="17" t="s">
        <v>60</v>
      </c>
      <c r="W26" s="17" t="s">
        <v>60</v>
      </c>
      <c r="X26" s="17" t="s">
        <v>60</v>
      </c>
      <c r="Y26" s="17" t="s">
        <v>60</v>
      </c>
      <c r="Z26" s="17" t="s">
        <v>60</v>
      </c>
      <c r="AA26" s="17" t="s">
        <v>60</v>
      </c>
      <c r="AB26" s="17" t="s">
        <v>60</v>
      </c>
      <c r="AC26" s="17" t="s">
        <v>60</v>
      </c>
      <c r="AD26" s="17" t="s">
        <v>60</v>
      </c>
      <c r="AE26" s="17" t="s">
        <v>60</v>
      </c>
      <c r="AF26" s="17" t="s">
        <v>60</v>
      </c>
      <c r="AG26" s="18" t="s">
        <v>60</v>
      </c>
      <c r="AH26" s="18" t="s">
        <v>60</v>
      </c>
      <c r="AI26" s="18" t="s">
        <v>60</v>
      </c>
      <c r="AJ26" s="16" t="s">
        <v>60</v>
      </c>
      <c r="AK26" s="17" t="s">
        <v>60</v>
      </c>
      <c r="AL26" s="19">
        <v>264232326.15000001</v>
      </c>
      <c r="AM26" s="19">
        <v>237942779.38999999</v>
      </c>
      <c r="AN26" s="19">
        <v>112524298.65000001</v>
      </c>
      <c r="AO26" s="19">
        <v>89192830.010000005</v>
      </c>
      <c r="AP26" s="19">
        <v>64644587.619999997</v>
      </c>
      <c r="AQ26" s="19">
        <v>63461653.619999997</v>
      </c>
      <c r="AR26" s="19">
        <v>14474.28</v>
      </c>
      <c r="AS26" s="19">
        <v>14474.28</v>
      </c>
      <c r="AT26" s="19">
        <v>87048965.599999994</v>
      </c>
      <c r="AU26" s="19">
        <v>85273821.480000004</v>
      </c>
      <c r="AV26" s="19">
        <v>101744180.58</v>
      </c>
      <c r="AW26" s="19">
        <v>804191.07</v>
      </c>
      <c r="AX26" s="19">
        <v>12917930.699999999</v>
      </c>
      <c r="AY26" s="19">
        <v>0</v>
      </c>
      <c r="AZ26" s="19">
        <v>88022058.810000002</v>
      </c>
      <c r="BA26" s="19">
        <v>74211584.510000005</v>
      </c>
      <c r="BB26" s="19">
        <v>819090.33</v>
      </c>
      <c r="BC26" s="19">
        <v>5990.67</v>
      </c>
      <c r="BD26" s="19">
        <v>0</v>
      </c>
      <c r="BE26" s="19">
        <v>73386503.510000005</v>
      </c>
      <c r="BF26" s="19">
        <v>72428901.439999998</v>
      </c>
      <c r="BG26" s="19">
        <v>843164.54</v>
      </c>
      <c r="BH26" s="19">
        <v>5913.46</v>
      </c>
      <c r="BI26" s="19">
        <v>0</v>
      </c>
      <c r="BJ26" s="19">
        <v>71579823.439999998</v>
      </c>
      <c r="BK26" s="19">
        <v>71577998.310000002</v>
      </c>
      <c r="BL26" s="19">
        <v>0</v>
      </c>
      <c r="BM26" s="19">
        <v>0</v>
      </c>
      <c r="BN26" s="19">
        <v>0</v>
      </c>
      <c r="BO26" s="19">
        <v>71577998.310000002</v>
      </c>
      <c r="BP26" s="19">
        <v>148967437.44999999</v>
      </c>
      <c r="BQ26" s="19">
        <v>146247414.61000001</v>
      </c>
      <c r="BR26" s="19">
        <v>697000</v>
      </c>
      <c r="BS26" s="19">
        <v>697000</v>
      </c>
      <c r="BT26" s="19">
        <v>62998419.93</v>
      </c>
      <c r="BU26" s="19">
        <v>62051184.43</v>
      </c>
      <c r="BV26" s="19">
        <v>4950.72</v>
      </c>
      <c r="BW26" s="19">
        <v>4950.72</v>
      </c>
      <c r="BX26" s="19">
        <v>85267066.799999997</v>
      </c>
      <c r="BY26" s="19">
        <v>83494279.459999993</v>
      </c>
      <c r="BZ26" s="19">
        <v>100184223.18000001</v>
      </c>
      <c r="CA26" s="19">
        <v>716400</v>
      </c>
      <c r="CB26" s="19">
        <v>12027654.689999999</v>
      </c>
      <c r="CC26" s="19">
        <v>0</v>
      </c>
      <c r="CD26" s="19">
        <v>87440168.489999995</v>
      </c>
      <c r="CE26" s="19">
        <v>74126003.510000005</v>
      </c>
      <c r="CF26" s="19">
        <v>739500</v>
      </c>
      <c r="CG26" s="19">
        <v>0</v>
      </c>
      <c r="CH26" s="19">
        <v>0</v>
      </c>
      <c r="CI26" s="19">
        <v>73386503.510000005</v>
      </c>
      <c r="CJ26" s="19">
        <v>72344423.439999998</v>
      </c>
      <c r="CK26" s="19">
        <v>764600</v>
      </c>
      <c r="CL26" s="19">
        <v>0</v>
      </c>
      <c r="CM26" s="19">
        <v>0</v>
      </c>
      <c r="CN26" s="19">
        <v>71579823.439999998</v>
      </c>
      <c r="CO26" s="19">
        <v>71577998.310000002</v>
      </c>
      <c r="CP26" s="19">
        <v>0</v>
      </c>
      <c r="CQ26" s="19">
        <v>0</v>
      </c>
      <c r="CR26" s="19">
        <v>0</v>
      </c>
      <c r="CS26" s="19">
        <v>71577998.310000002</v>
      </c>
      <c r="CT26" s="19">
        <v>264163432.13999999</v>
      </c>
      <c r="CU26" s="19">
        <v>112524298.65000001</v>
      </c>
      <c r="CV26" s="19">
        <v>64644587.619999997</v>
      </c>
      <c r="CW26" s="19">
        <v>14474.28</v>
      </c>
      <c r="CX26" s="19">
        <v>86980071.590000004</v>
      </c>
      <c r="CY26" s="19">
        <v>101743180.58</v>
      </c>
      <c r="CZ26" s="19">
        <v>804191.07</v>
      </c>
      <c r="DA26" s="19">
        <v>12917930.699999999</v>
      </c>
      <c r="DB26" s="19">
        <v>0</v>
      </c>
      <c r="DC26" s="19">
        <v>88021058.810000002</v>
      </c>
      <c r="DD26" s="19">
        <v>74207584.510000005</v>
      </c>
      <c r="DE26" s="19">
        <v>819090.33</v>
      </c>
      <c r="DF26" s="19">
        <v>5990.67</v>
      </c>
      <c r="DG26" s="19">
        <v>0</v>
      </c>
      <c r="DH26" s="19">
        <v>73382503.510000005</v>
      </c>
      <c r="DI26" s="19">
        <v>148898543.44</v>
      </c>
      <c r="DJ26" s="19">
        <v>697000</v>
      </c>
      <c r="DK26" s="19">
        <v>62998419.93</v>
      </c>
      <c r="DL26" s="19">
        <v>4950.72</v>
      </c>
      <c r="DM26" s="19">
        <v>85198172.790000007</v>
      </c>
      <c r="DN26" s="19">
        <v>100183223.18000001</v>
      </c>
      <c r="DO26" s="19">
        <v>716400</v>
      </c>
      <c r="DP26" s="19">
        <v>12027654.689999999</v>
      </c>
      <c r="DQ26" s="19">
        <v>0</v>
      </c>
      <c r="DR26" s="19">
        <v>87439168.489999995</v>
      </c>
      <c r="DS26" s="19">
        <v>74122003.510000005</v>
      </c>
      <c r="DT26" s="19">
        <v>739500</v>
      </c>
      <c r="DU26" s="19">
        <v>0</v>
      </c>
      <c r="DV26" s="19">
        <v>0</v>
      </c>
      <c r="DW26" s="19">
        <v>73382503.510000005</v>
      </c>
      <c r="DX26" s="17"/>
      <c r="DY26" s="2"/>
      <c r="DZ26" s="2"/>
    </row>
    <row r="27" spans="1:130" ht="63" x14ac:dyDescent="0.25">
      <c r="A27" s="15" t="s">
        <v>61</v>
      </c>
      <c r="B27" s="16" t="s">
        <v>62</v>
      </c>
      <c r="C27" s="17" t="s">
        <v>60</v>
      </c>
      <c r="D27" s="17" t="s">
        <v>60</v>
      </c>
      <c r="E27" s="17" t="s">
        <v>60</v>
      </c>
      <c r="F27" s="17" t="s">
        <v>60</v>
      </c>
      <c r="G27" s="17" t="s">
        <v>60</v>
      </c>
      <c r="H27" s="17" t="s">
        <v>60</v>
      </c>
      <c r="I27" s="17" t="s">
        <v>60</v>
      </c>
      <c r="J27" s="17" t="s">
        <v>60</v>
      </c>
      <c r="K27" s="17" t="s">
        <v>60</v>
      </c>
      <c r="L27" s="17" t="s">
        <v>60</v>
      </c>
      <c r="M27" s="17" t="s">
        <v>60</v>
      </c>
      <c r="N27" s="17" t="s">
        <v>60</v>
      </c>
      <c r="O27" s="17" t="s">
        <v>60</v>
      </c>
      <c r="P27" s="17" t="s">
        <v>60</v>
      </c>
      <c r="Q27" s="17" t="s">
        <v>60</v>
      </c>
      <c r="R27" s="17" t="s">
        <v>60</v>
      </c>
      <c r="S27" s="17" t="s">
        <v>60</v>
      </c>
      <c r="T27" s="17" t="s">
        <v>60</v>
      </c>
      <c r="U27" s="17" t="s">
        <v>60</v>
      </c>
      <c r="V27" s="17" t="s">
        <v>60</v>
      </c>
      <c r="W27" s="17" t="s">
        <v>60</v>
      </c>
      <c r="X27" s="17" t="s">
        <v>60</v>
      </c>
      <c r="Y27" s="17" t="s">
        <v>60</v>
      </c>
      <c r="Z27" s="17" t="s">
        <v>60</v>
      </c>
      <c r="AA27" s="17" t="s">
        <v>60</v>
      </c>
      <c r="AB27" s="17" t="s">
        <v>60</v>
      </c>
      <c r="AC27" s="17" t="s">
        <v>60</v>
      </c>
      <c r="AD27" s="17" t="s">
        <v>60</v>
      </c>
      <c r="AE27" s="17" t="s">
        <v>60</v>
      </c>
      <c r="AF27" s="17" t="s">
        <v>60</v>
      </c>
      <c r="AG27" s="18" t="s">
        <v>60</v>
      </c>
      <c r="AH27" s="18" t="s">
        <v>60</v>
      </c>
      <c r="AI27" s="18" t="s">
        <v>60</v>
      </c>
      <c r="AJ27" s="16" t="s">
        <v>60</v>
      </c>
      <c r="AK27" s="17" t="s">
        <v>60</v>
      </c>
      <c r="AL27" s="19">
        <v>262500018.49000001</v>
      </c>
      <c r="AM27" s="19">
        <v>236219571.72999999</v>
      </c>
      <c r="AN27" s="19">
        <v>111827298.65000001</v>
      </c>
      <c r="AO27" s="19">
        <v>88495830.010000005</v>
      </c>
      <c r="AP27" s="19">
        <v>64644587.619999997</v>
      </c>
      <c r="AQ27" s="19">
        <v>63461653.619999997</v>
      </c>
      <c r="AR27" s="19">
        <v>14474.28</v>
      </c>
      <c r="AS27" s="19">
        <v>14474.28</v>
      </c>
      <c r="AT27" s="19">
        <v>86013657.939999998</v>
      </c>
      <c r="AU27" s="19">
        <v>84247613.819999993</v>
      </c>
      <c r="AV27" s="19">
        <v>99869270.260000005</v>
      </c>
      <c r="AW27" s="19">
        <v>87791.07</v>
      </c>
      <c r="AX27" s="19">
        <v>12917930.699999999</v>
      </c>
      <c r="AY27" s="19">
        <v>0</v>
      </c>
      <c r="AZ27" s="19">
        <v>86863548.489999995</v>
      </c>
      <c r="BA27" s="19">
        <v>72468003.140000001</v>
      </c>
      <c r="BB27" s="19">
        <v>79590.33</v>
      </c>
      <c r="BC27" s="19">
        <v>5990.67</v>
      </c>
      <c r="BD27" s="19">
        <v>0</v>
      </c>
      <c r="BE27" s="19">
        <v>72382422.140000001</v>
      </c>
      <c r="BF27" s="19">
        <v>70662225.109999999</v>
      </c>
      <c r="BG27" s="19">
        <v>78564.539999999994</v>
      </c>
      <c r="BH27" s="19">
        <v>5913.46</v>
      </c>
      <c r="BI27" s="19">
        <v>0</v>
      </c>
      <c r="BJ27" s="19">
        <v>70577747.109999999</v>
      </c>
      <c r="BK27" s="19">
        <v>70577747.109999999</v>
      </c>
      <c r="BL27" s="19">
        <v>0</v>
      </c>
      <c r="BM27" s="19">
        <v>0</v>
      </c>
      <c r="BN27" s="19">
        <v>0</v>
      </c>
      <c r="BO27" s="19">
        <v>70577747.109999999</v>
      </c>
      <c r="BP27" s="19">
        <v>147235129.78999999</v>
      </c>
      <c r="BQ27" s="19">
        <v>144524206.94999999</v>
      </c>
      <c r="BR27" s="19">
        <v>0</v>
      </c>
      <c r="BS27" s="19">
        <v>0</v>
      </c>
      <c r="BT27" s="19">
        <v>62998419.93</v>
      </c>
      <c r="BU27" s="19">
        <v>62051184.43</v>
      </c>
      <c r="BV27" s="19">
        <v>4950.72</v>
      </c>
      <c r="BW27" s="19">
        <v>4950.72</v>
      </c>
      <c r="BX27" s="19">
        <v>84231759.140000001</v>
      </c>
      <c r="BY27" s="19">
        <v>82468071.799999997</v>
      </c>
      <c r="BZ27" s="19">
        <v>98309312.859999999</v>
      </c>
      <c r="CA27" s="19">
        <v>0</v>
      </c>
      <c r="CB27" s="19">
        <v>12027654.689999999</v>
      </c>
      <c r="CC27" s="19">
        <v>0</v>
      </c>
      <c r="CD27" s="19">
        <v>86281658.170000002</v>
      </c>
      <c r="CE27" s="19">
        <v>72382422.140000001</v>
      </c>
      <c r="CF27" s="19">
        <v>0</v>
      </c>
      <c r="CG27" s="19">
        <v>0</v>
      </c>
      <c r="CH27" s="19">
        <v>0</v>
      </c>
      <c r="CI27" s="19">
        <v>72382422.140000001</v>
      </c>
      <c r="CJ27" s="19">
        <v>70577747.109999999</v>
      </c>
      <c r="CK27" s="19">
        <v>0</v>
      </c>
      <c r="CL27" s="19">
        <v>0</v>
      </c>
      <c r="CM27" s="19">
        <v>0</v>
      </c>
      <c r="CN27" s="19">
        <v>70577747.109999999</v>
      </c>
      <c r="CO27" s="19">
        <v>70577747.109999999</v>
      </c>
      <c r="CP27" s="19">
        <v>0</v>
      </c>
      <c r="CQ27" s="19">
        <v>0</v>
      </c>
      <c r="CR27" s="19">
        <v>0</v>
      </c>
      <c r="CS27" s="19">
        <v>70577747.109999999</v>
      </c>
      <c r="CT27" s="19">
        <v>262431124.47999999</v>
      </c>
      <c r="CU27" s="19">
        <v>111827298.65000001</v>
      </c>
      <c r="CV27" s="19">
        <v>64644587.619999997</v>
      </c>
      <c r="CW27" s="19">
        <v>14474.28</v>
      </c>
      <c r="CX27" s="19">
        <v>85944763.930000007</v>
      </c>
      <c r="CY27" s="19">
        <v>99868270.260000005</v>
      </c>
      <c r="CZ27" s="19">
        <v>87791.07</v>
      </c>
      <c r="DA27" s="19">
        <v>12917930.699999999</v>
      </c>
      <c r="DB27" s="19">
        <v>0</v>
      </c>
      <c r="DC27" s="19">
        <v>86862548.489999995</v>
      </c>
      <c r="DD27" s="19">
        <v>72464003.140000001</v>
      </c>
      <c r="DE27" s="19">
        <v>79590.33</v>
      </c>
      <c r="DF27" s="19">
        <v>5990.67</v>
      </c>
      <c r="DG27" s="19">
        <v>0</v>
      </c>
      <c r="DH27" s="19">
        <v>72378422.140000001</v>
      </c>
      <c r="DI27" s="19">
        <v>147166235.78</v>
      </c>
      <c r="DJ27" s="19">
        <v>0</v>
      </c>
      <c r="DK27" s="19">
        <v>62998419.93</v>
      </c>
      <c r="DL27" s="19">
        <v>4950.72</v>
      </c>
      <c r="DM27" s="19">
        <v>84162865.129999995</v>
      </c>
      <c r="DN27" s="19">
        <v>98308312.859999999</v>
      </c>
      <c r="DO27" s="19">
        <v>0</v>
      </c>
      <c r="DP27" s="19">
        <v>12027654.689999999</v>
      </c>
      <c r="DQ27" s="19">
        <v>0</v>
      </c>
      <c r="DR27" s="19">
        <v>86280658.170000002</v>
      </c>
      <c r="DS27" s="19">
        <v>72378422.140000001</v>
      </c>
      <c r="DT27" s="19">
        <v>0</v>
      </c>
      <c r="DU27" s="19">
        <v>0</v>
      </c>
      <c r="DV27" s="19">
        <v>0</v>
      </c>
      <c r="DW27" s="19">
        <v>72378422.140000001</v>
      </c>
      <c r="DX27" s="17"/>
      <c r="DY27" s="2"/>
      <c r="DZ27" s="2"/>
    </row>
    <row r="28" spans="1:130" ht="52.5" x14ac:dyDescent="0.25">
      <c r="A28" s="15" t="s">
        <v>63</v>
      </c>
      <c r="B28" s="16" t="s">
        <v>64</v>
      </c>
      <c r="C28" s="17" t="s">
        <v>60</v>
      </c>
      <c r="D28" s="17" t="s">
        <v>60</v>
      </c>
      <c r="E28" s="17" t="s">
        <v>60</v>
      </c>
      <c r="F28" s="17" t="s">
        <v>60</v>
      </c>
      <c r="G28" s="17" t="s">
        <v>60</v>
      </c>
      <c r="H28" s="17" t="s">
        <v>60</v>
      </c>
      <c r="I28" s="17" t="s">
        <v>60</v>
      </c>
      <c r="J28" s="17" t="s">
        <v>60</v>
      </c>
      <c r="K28" s="17" t="s">
        <v>60</v>
      </c>
      <c r="L28" s="17" t="s">
        <v>60</v>
      </c>
      <c r="M28" s="17" t="s">
        <v>60</v>
      </c>
      <c r="N28" s="17" t="s">
        <v>60</v>
      </c>
      <c r="O28" s="17" t="s">
        <v>60</v>
      </c>
      <c r="P28" s="17" t="s">
        <v>60</v>
      </c>
      <c r="Q28" s="17" t="s">
        <v>60</v>
      </c>
      <c r="R28" s="17" t="s">
        <v>60</v>
      </c>
      <c r="S28" s="17" t="s">
        <v>60</v>
      </c>
      <c r="T28" s="17" t="s">
        <v>60</v>
      </c>
      <c r="U28" s="17" t="s">
        <v>60</v>
      </c>
      <c r="V28" s="17" t="s">
        <v>60</v>
      </c>
      <c r="W28" s="17" t="s">
        <v>60</v>
      </c>
      <c r="X28" s="17" t="s">
        <v>60</v>
      </c>
      <c r="Y28" s="17" t="s">
        <v>60</v>
      </c>
      <c r="Z28" s="17" t="s">
        <v>60</v>
      </c>
      <c r="AA28" s="17" t="s">
        <v>60</v>
      </c>
      <c r="AB28" s="17" t="s">
        <v>60</v>
      </c>
      <c r="AC28" s="17" t="s">
        <v>60</v>
      </c>
      <c r="AD28" s="17" t="s">
        <v>60</v>
      </c>
      <c r="AE28" s="17" t="s">
        <v>60</v>
      </c>
      <c r="AF28" s="17" t="s">
        <v>60</v>
      </c>
      <c r="AG28" s="18" t="s">
        <v>60</v>
      </c>
      <c r="AH28" s="18" t="s">
        <v>60</v>
      </c>
      <c r="AI28" s="18" t="s">
        <v>60</v>
      </c>
      <c r="AJ28" s="16" t="s">
        <v>60</v>
      </c>
      <c r="AK28" s="17" t="s">
        <v>60</v>
      </c>
      <c r="AL28" s="19">
        <v>262500018.49000001</v>
      </c>
      <c r="AM28" s="19">
        <v>236219571.72999999</v>
      </c>
      <c r="AN28" s="19">
        <v>111827298.65000001</v>
      </c>
      <c r="AO28" s="19">
        <v>88495830.010000005</v>
      </c>
      <c r="AP28" s="19">
        <v>64644587.619999997</v>
      </c>
      <c r="AQ28" s="19">
        <v>63461653.619999997</v>
      </c>
      <c r="AR28" s="19">
        <v>14474.28</v>
      </c>
      <c r="AS28" s="19">
        <v>14474.28</v>
      </c>
      <c r="AT28" s="19">
        <v>86013657.939999998</v>
      </c>
      <c r="AU28" s="19">
        <v>84247613.819999993</v>
      </c>
      <c r="AV28" s="19">
        <v>99869270.260000005</v>
      </c>
      <c r="AW28" s="19">
        <v>87791.07</v>
      </c>
      <c r="AX28" s="19">
        <v>12917930.699999999</v>
      </c>
      <c r="AY28" s="19">
        <v>0</v>
      </c>
      <c r="AZ28" s="19">
        <v>86863548.489999995</v>
      </c>
      <c r="BA28" s="19">
        <v>72468003.140000001</v>
      </c>
      <c r="BB28" s="19">
        <v>79590.33</v>
      </c>
      <c r="BC28" s="19">
        <v>5990.67</v>
      </c>
      <c r="BD28" s="19">
        <v>0</v>
      </c>
      <c r="BE28" s="19">
        <v>72382422.140000001</v>
      </c>
      <c r="BF28" s="19">
        <v>70662225.109999999</v>
      </c>
      <c r="BG28" s="19">
        <v>78564.539999999994</v>
      </c>
      <c r="BH28" s="19">
        <v>5913.46</v>
      </c>
      <c r="BI28" s="19">
        <v>0</v>
      </c>
      <c r="BJ28" s="19">
        <v>70577747.109999999</v>
      </c>
      <c r="BK28" s="19">
        <v>70577747.109999999</v>
      </c>
      <c r="BL28" s="19">
        <v>0</v>
      </c>
      <c r="BM28" s="19">
        <v>0</v>
      </c>
      <c r="BN28" s="19">
        <v>0</v>
      </c>
      <c r="BO28" s="19">
        <v>70577747.109999999</v>
      </c>
      <c r="BP28" s="19">
        <v>147235129.78999999</v>
      </c>
      <c r="BQ28" s="19">
        <v>144524206.94999999</v>
      </c>
      <c r="BR28" s="19">
        <v>0</v>
      </c>
      <c r="BS28" s="19">
        <v>0</v>
      </c>
      <c r="BT28" s="19">
        <v>62998419.93</v>
      </c>
      <c r="BU28" s="19">
        <v>62051184.43</v>
      </c>
      <c r="BV28" s="19">
        <v>4950.72</v>
      </c>
      <c r="BW28" s="19">
        <v>4950.72</v>
      </c>
      <c r="BX28" s="19">
        <v>84231759.140000001</v>
      </c>
      <c r="BY28" s="19">
        <v>82468071.799999997</v>
      </c>
      <c r="BZ28" s="19">
        <v>98309312.859999999</v>
      </c>
      <c r="CA28" s="19">
        <v>0</v>
      </c>
      <c r="CB28" s="19">
        <v>12027654.689999999</v>
      </c>
      <c r="CC28" s="19">
        <v>0</v>
      </c>
      <c r="CD28" s="19">
        <v>86281658.170000002</v>
      </c>
      <c r="CE28" s="19">
        <v>72382422.140000001</v>
      </c>
      <c r="CF28" s="19">
        <v>0</v>
      </c>
      <c r="CG28" s="19">
        <v>0</v>
      </c>
      <c r="CH28" s="19">
        <v>0</v>
      </c>
      <c r="CI28" s="19">
        <v>72382422.140000001</v>
      </c>
      <c r="CJ28" s="19">
        <v>70577747.109999999</v>
      </c>
      <c r="CK28" s="19">
        <v>0</v>
      </c>
      <c r="CL28" s="19">
        <v>0</v>
      </c>
      <c r="CM28" s="19">
        <v>0</v>
      </c>
      <c r="CN28" s="19">
        <v>70577747.109999999</v>
      </c>
      <c r="CO28" s="19">
        <v>70577747.109999999</v>
      </c>
      <c r="CP28" s="19">
        <v>0</v>
      </c>
      <c r="CQ28" s="19">
        <v>0</v>
      </c>
      <c r="CR28" s="19">
        <v>0</v>
      </c>
      <c r="CS28" s="19">
        <v>70577747.109999999</v>
      </c>
      <c r="CT28" s="19">
        <v>262431124.47999999</v>
      </c>
      <c r="CU28" s="19">
        <v>111827298.65000001</v>
      </c>
      <c r="CV28" s="19">
        <v>64644587.619999997</v>
      </c>
      <c r="CW28" s="19">
        <v>14474.28</v>
      </c>
      <c r="CX28" s="19">
        <v>85944763.930000007</v>
      </c>
      <c r="CY28" s="19">
        <v>99868270.260000005</v>
      </c>
      <c r="CZ28" s="19">
        <v>87791.07</v>
      </c>
      <c r="DA28" s="19">
        <v>12917930.699999999</v>
      </c>
      <c r="DB28" s="19">
        <v>0</v>
      </c>
      <c r="DC28" s="19">
        <v>86862548.489999995</v>
      </c>
      <c r="DD28" s="19">
        <v>72464003.140000001</v>
      </c>
      <c r="DE28" s="19">
        <v>79590.33</v>
      </c>
      <c r="DF28" s="19">
        <v>5990.67</v>
      </c>
      <c r="DG28" s="19">
        <v>0</v>
      </c>
      <c r="DH28" s="19">
        <v>72378422.140000001</v>
      </c>
      <c r="DI28" s="19">
        <v>147166235.78</v>
      </c>
      <c r="DJ28" s="19">
        <v>0</v>
      </c>
      <c r="DK28" s="19">
        <v>62998419.93</v>
      </c>
      <c r="DL28" s="19">
        <v>4950.72</v>
      </c>
      <c r="DM28" s="19">
        <v>84162865.129999995</v>
      </c>
      <c r="DN28" s="19">
        <v>98308312.859999999</v>
      </c>
      <c r="DO28" s="19">
        <v>0</v>
      </c>
      <c r="DP28" s="19">
        <v>12027654.689999999</v>
      </c>
      <c r="DQ28" s="19">
        <v>0</v>
      </c>
      <c r="DR28" s="19">
        <v>86280658.170000002</v>
      </c>
      <c r="DS28" s="19">
        <v>72378422.140000001</v>
      </c>
      <c r="DT28" s="19">
        <v>0</v>
      </c>
      <c r="DU28" s="19">
        <v>0</v>
      </c>
      <c r="DV28" s="19">
        <v>0</v>
      </c>
      <c r="DW28" s="19">
        <v>72378422.140000001</v>
      </c>
      <c r="DX28" s="17"/>
      <c r="DY28" s="2"/>
      <c r="DZ28" s="2"/>
    </row>
    <row r="29" spans="1:130" ht="33.75" x14ac:dyDescent="0.25">
      <c r="A29" s="20" t="s">
        <v>65</v>
      </c>
      <c r="B29" s="21" t="s">
        <v>66</v>
      </c>
      <c r="C29" s="22" t="s">
        <v>67</v>
      </c>
      <c r="D29" s="22" t="s">
        <v>68</v>
      </c>
      <c r="E29" s="22" t="s">
        <v>69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"/>
      <c r="AD29" s="22"/>
      <c r="AE29" s="22"/>
      <c r="AF29" s="23"/>
      <c r="AG29" s="24"/>
      <c r="AH29" s="24"/>
      <c r="AI29" s="25"/>
      <c r="AJ29" s="26" t="s">
        <v>70</v>
      </c>
      <c r="AK29" s="27" t="s">
        <v>71</v>
      </c>
      <c r="AL29" s="28">
        <v>9035364.8300000001</v>
      </c>
      <c r="AM29" s="28">
        <v>8208716.4100000001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9035364.8300000001</v>
      </c>
      <c r="AU29" s="28">
        <v>8208716.4100000001</v>
      </c>
      <c r="AV29" s="28">
        <v>10137932.32</v>
      </c>
      <c r="AW29" s="28">
        <v>0</v>
      </c>
      <c r="AX29" s="28">
        <v>0</v>
      </c>
      <c r="AY29" s="28">
        <v>0</v>
      </c>
      <c r="AZ29" s="28">
        <v>10137932.32</v>
      </c>
      <c r="BA29" s="28">
        <v>3505407.14</v>
      </c>
      <c r="BB29" s="28">
        <v>0</v>
      </c>
      <c r="BC29" s="28">
        <v>0</v>
      </c>
      <c r="BD29" s="28">
        <v>0</v>
      </c>
      <c r="BE29" s="28">
        <v>3505407.14</v>
      </c>
      <c r="BF29" s="28">
        <v>3417247.14</v>
      </c>
      <c r="BG29" s="28">
        <v>0</v>
      </c>
      <c r="BH29" s="28">
        <v>0</v>
      </c>
      <c r="BI29" s="28">
        <v>0</v>
      </c>
      <c r="BJ29" s="28">
        <v>3417247.14</v>
      </c>
      <c r="BK29" s="28">
        <v>3417247.14</v>
      </c>
      <c r="BL29" s="28">
        <v>0</v>
      </c>
      <c r="BM29" s="28">
        <v>0</v>
      </c>
      <c r="BN29" s="28">
        <v>0</v>
      </c>
      <c r="BO29" s="28">
        <v>3417247.14</v>
      </c>
      <c r="BP29" s="28">
        <v>9035364.8300000001</v>
      </c>
      <c r="BQ29" s="28">
        <v>8208716.4100000001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9035364.8300000001</v>
      </c>
      <c r="BY29" s="28">
        <v>8208716.4100000001</v>
      </c>
      <c r="BZ29" s="28">
        <v>10137932.32</v>
      </c>
      <c r="CA29" s="28">
        <v>0</v>
      </c>
      <c r="CB29" s="28">
        <v>0</v>
      </c>
      <c r="CC29" s="28">
        <v>0</v>
      </c>
      <c r="CD29" s="28">
        <v>10137932.32</v>
      </c>
      <c r="CE29" s="28">
        <v>3505407.14</v>
      </c>
      <c r="CF29" s="28">
        <v>0</v>
      </c>
      <c r="CG29" s="28">
        <v>0</v>
      </c>
      <c r="CH29" s="28">
        <v>0</v>
      </c>
      <c r="CI29" s="28">
        <v>3505407.14</v>
      </c>
      <c r="CJ29" s="28">
        <v>3417247.14</v>
      </c>
      <c r="CK29" s="28">
        <v>0</v>
      </c>
      <c r="CL29" s="28">
        <v>0</v>
      </c>
      <c r="CM29" s="28">
        <v>0</v>
      </c>
      <c r="CN29" s="28">
        <v>3417247.14</v>
      </c>
      <c r="CO29" s="28">
        <v>3417247.14</v>
      </c>
      <c r="CP29" s="28">
        <v>0</v>
      </c>
      <c r="CQ29" s="28">
        <v>0</v>
      </c>
      <c r="CR29" s="28">
        <v>0</v>
      </c>
      <c r="CS29" s="28">
        <v>3417247.14</v>
      </c>
      <c r="CT29" s="28">
        <v>9035364.8300000001</v>
      </c>
      <c r="CU29" s="28">
        <v>0</v>
      </c>
      <c r="CV29" s="28">
        <v>0</v>
      </c>
      <c r="CW29" s="28">
        <v>0</v>
      </c>
      <c r="CX29" s="28">
        <v>9035364.8300000001</v>
      </c>
      <c r="CY29" s="28">
        <v>10137932.32</v>
      </c>
      <c r="CZ29" s="28">
        <v>0</v>
      </c>
      <c r="DA29" s="28">
        <v>0</v>
      </c>
      <c r="DB29" s="28">
        <v>0</v>
      </c>
      <c r="DC29" s="28">
        <v>10137932.32</v>
      </c>
      <c r="DD29" s="28">
        <v>3505407.14</v>
      </c>
      <c r="DE29" s="28">
        <v>0</v>
      </c>
      <c r="DF29" s="28">
        <v>0</v>
      </c>
      <c r="DG29" s="28">
        <v>0</v>
      </c>
      <c r="DH29" s="28">
        <v>3505407.14</v>
      </c>
      <c r="DI29" s="28">
        <v>9035364.8300000001</v>
      </c>
      <c r="DJ29" s="28">
        <v>0</v>
      </c>
      <c r="DK29" s="28">
        <v>0</v>
      </c>
      <c r="DL29" s="28">
        <v>0</v>
      </c>
      <c r="DM29" s="28">
        <v>9035364.8300000001</v>
      </c>
      <c r="DN29" s="28">
        <v>10137932.32</v>
      </c>
      <c r="DO29" s="28">
        <v>0</v>
      </c>
      <c r="DP29" s="28">
        <v>0</v>
      </c>
      <c r="DQ29" s="28">
        <v>0</v>
      </c>
      <c r="DR29" s="28">
        <v>10137932.32</v>
      </c>
      <c r="DS29" s="28">
        <v>3505407.14</v>
      </c>
      <c r="DT29" s="28">
        <v>0</v>
      </c>
      <c r="DU29" s="28">
        <v>0</v>
      </c>
      <c r="DV29" s="28">
        <v>0</v>
      </c>
      <c r="DW29" s="28">
        <v>3505407.14</v>
      </c>
      <c r="DX29" s="21" t="s">
        <v>72</v>
      </c>
      <c r="DY29" s="29" t="s">
        <v>70</v>
      </c>
      <c r="DZ29" s="2"/>
    </row>
    <row r="30" spans="1:130" ht="67.7" customHeight="1" x14ac:dyDescent="0.25">
      <c r="A30" s="52" t="s">
        <v>73</v>
      </c>
      <c r="B30" s="51" t="s">
        <v>74</v>
      </c>
      <c r="C30" s="22" t="s">
        <v>67</v>
      </c>
      <c r="D30" s="22" t="s">
        <v>75</v>
      </c>
      <c r="E30" s="22" t="s">
        <v>69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"/>
      <c r="AD30" s="22" t="s">
        <v>76</v>
      </c>
      <c r="AE30" s="22" t="s">
        <v>77</v>
      </c>
      <c r="AF30" s="23" t="s">
        <v>78</v>
      </c>
      <c r="AG30" s="24"/>
      <c r="AH30" s="24"/>
      <c r="AI30" s="25"/>
      <c r="AJ30" s="48" t="s">
        <v>79</v>
      </c>
      <c r="AK30" s="49" t="s">
        <v>80</v>
      </c>
      <c r="AL30" s="28">
        <v>112943126.70999999</v>
      </c>
      <c r="AM30" s="28">
        <v>89373602.790000007</v>
      </c>
      <c r="AN30" s="28">
        <v>111754940</v>
      </c>
      <c r="AO30" s="28">
        <v>88423471.359999999</v>
      </c>
      <c r="AP30" s="28">
        <v>1128890</v>
      </c>
      <c r="AQ30" s="28">
        <v>893191.5</v>
      </c>
      <c r="AR30" s="28">
        <v>0</v>
      </c>
      <c r="AS30" s="28">
        <v>0</v>
      </c>
      <c r="AT30" s="28">
        <v>59296.71</v>
      </c>
      <c r="AU30" s="28">
        <v>56939.93</v>
      </c>
      <c r="AV30" s="28">
        <v>1650343.58</v>
      </c>
      <c r="AW30" s="28">
        <v>0</v>
      </c>
      <c r="AX30" s="28">
        <v>0</v>
      </c>
      <c r="AY30" s="28">
        <v>0</v>
      </c>
      <c r="AZ30" s="28">
        <v>1650343.58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48008.33</v>
      </c>
      <c r="BQ30" s="28">
        <v>48008.33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48008.33</v>
      </c>
      <c r="BY30" s="28">
        <v>48008.33</v>
      </c>
      <c r="BZ30" s="28">
        <v>1650343.58</v>
      </c>
      <c r="CA30" s="28">
        <v>0</v>
      </c>
      <c r="CB30" s="28">
        <v>0</v>
      </c>
      <c r="CC30" s="28">
        <v>0</v>
      </c>
      <c r="CD30" s="28">
        <v>1650343.58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112943126.70999999</v>
      </c>
      <c r="CU30" s="28">
        <v>111754940</v>
      </c>
      <c r="CV30" s="28">
        <v>1128890</v>
      </c>
      <c r="CW30" s="28">
        <v>0</v>
      </c>
      <c r="CX30" s="28">
        <v>59296.71</v>
      </c>
      <c r="CY30" s="28">
        <v>1650343.58</v>
      </c>
      <c r="CZ30" s="28">
        <v>0</v>
      </c>
      <c r="DA30" s="28">
        <v>0</v>
      </c>
      <c r="DB30" s="28">
        <v>0</v>
      </c>
      <c r="DC30" s="28">
        <v>1650343.58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48008.33</v>
      </c>
      <c r="DJ30" s="28">
        <v>0</v>
      </c>
      <c r="DK30" s="28">
        <v>0</v>
      </c>
      <c r="DL30" s="28">
        <v>0</v>
      </c>
      <c r="DM30" s="28">
        <v>48008.33</v>
      </c>
      <c r="DN30" s="28">
        <v>1650343.58</v>
      </c>
      <c r="DO30" s="28">
        <v>0</v>
      </c>
      <c r="DP30" s="28">
        <v>0</v>
      </c>
      <c r="DQ30" s="28">
        <v>0</v>
      </c>
      <c r="DR30" s="28">
        <v>1650343.58</v>
      </c>
      <c r="DS30" s="28">
        <v>0</v>
      </c>
      <c r="DT30" s="28">
        <v>0</v>
      </c>
      <c r="DU30" s="28">
        <v>0</v>
      </c>
      <c r="DV30" s="28">
        <v>0</v>
      </c>
      <c r="DW30" s="28">
        <v>0</v>
      </c>
      <c r="DX30" s="51" t="s">
        <v>72</v>
      </c>
      <c r="DY30" s="29" t="s">
        <v>70</v>
      </c>
      <c r="DZ30" s="2"/>
    </row>
    <row r="31" spans="1:130" ht="33.75" x14ac:dyDescent="0.25">
      <c r="A31" s="53"/>
      <c r="B31" s="51"/>
      <c r="C31" s="22" t="s">
        <v>67</v>
      </c>
      <c r="D31" s="22" t="s">
        <v>75</v>
      </c>
      <c r="E31" s="22" t="s">
        <v>69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2"/>
      <c r="AF31" s="23"/>
      <c r="AG31" s="24"/>
      <c r="AH31" s="24"/>
      <c r="AI31" s="25"/>
      <c r="AJ31" s="48"/>
      <c r="AK31" s="49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51"/>
      <c r="DY31" s="29" t="s">
        <v>81</v>
      </c>
      <c r="DZ31" s="2"/>
    </row>
    <row r="32" spans="1:130" ht="165.2" customHeight="1" x14ac:dyDescent="0.25">
      <c r="A32" s="52" t="s">
        <v>82</v>
      </c>
      <c r="B32" s="51" t="s">
        <v>83</v>
      </c>
      <c r="C32" s="22" t="s">
        <v>67</v>
      </c>
      <c r="D32" s="22" t="s">
        <v>84</v>
      </c>
      <c r="E32" s="22" t="s">
        <v>69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 t="s">
        <v>85</v>
      </c>
      <c r="AE32" s="22" t="s">
        <v>77</v>
      </c>
      <c r="AF32" s="23" t="s">
        <v>86</v>
      </c>
      <c r="AG32" s="24"/>
      <c r="AH32" s="24"/>
      <c r="AI32" s="25"/>
      <c r="AJ32" s="48" t="s">
        <v>87</v>
      </c>
      <c r="AK32" s="49" t="s">
        <v>88</v>
      </c>
      <c r="AL32" s="28">
        <v>69494247.840000004</v>
      </c>
      <c r="AM32" s="28">
        <v>68528506.769999996</v>
      </c>
      <c r="AN32" s="28">
        <v>0</v>
      </c>
      <c r="AO32" s="28">
        <v>0</v>
      </c>
      <c r="AP32" s="28">
        <v>54383324.93</v>
      </c>
      <c r="AQ32" s="28">
        <v>53436089.43</v>
      </c>
      <c r="AR32" s="28">
        <v>0</v>
      </c>
      <c r="AS32" s="28">
        <v>0</v>
      </c>
      <c r="AT32" s="28">
        <v>15110922.91</v>
      </c>
      <c r="AU32" s="28">
        <v>15092417.34</v>
      </c>
      <c r="AV32" s="28">
        <v>17998759.420000002</v>
      </c>
      <c r="AW32" s="28">
        <v>0</v>
      </c>
      <c r="AX32" s="28">
        <v>3495177.69</v>
      </c>
      <c r="AY32" s="28">
        <v>0</v>
      </c>
      <c r="AZ32" s="28">
        <v>14503581.73</v>
      </c>
      <c r="BA32" s="28">
        <v>13366966.1</v>
      </c>
      <c r="BB32" s="28">
        <v>0</v>
      </c>
      <c r="BC32" s="28">
        <v>0</v>
      </c>
      <c r="BD32" s="28">
        <v>0</v>
      </c>
      <c r="BE32" s="28">
        <v>13366966.1</v>
      </c>
      <c r="BF32" s="28">
        <v>13366966.1</v>
      </c>
      <c r="BG32" s="28">
        <v>0</v>
      </c>
      <c r="BH32" s="28">
        <v>0</v>
      </c>
      <c r="BI32" s="28">
        <v>0</v>
      </c>
      <c r="BJ32" s="28">
        <v>13366966.1</v>
      </c>
      <c r="BK32" s="28">
        <v>13366966.1</v>
      </c>
      <c r="BL32" s="28">
        <v>0</v>
      </c>
      <c r="BM32" s="28">
        <v>0</v>
      </c>
      <c r="BN32" s="28">
        <v>0</v>
      </c>
      <c r="BO32" s="28">
        <v>13366966.1</v>
      </c>
      <c r="BP32" s="28">
        <v>69494247.840000004</v>
      </c>
      <c r="BQ32" s="28">
        <v>68528506.769999996</v>
      </c>
      <c r="BR32" s="28">
        <v>0</v>
      </c>
      <c r="BS32" s="28">
        <v>0</v>
      </c>
      <c r="BT32" s="28">
        <v>54383324.93</v>
      </c>
      <c r="BU32" s="28">
        <v>53436089.43</v>
      </c>
      <c r="BV32" s="28">
        <v>0</v>
      </c>
      <c r="BW32" s="28">
        <v>0</v>
      </c>
      <c r="BX32" s="28">
        <v>15110922.91</v>
      </c>
      <c r="BY32" s="28">
        <v>15092417.34</v>
      </c>
      <c r="BZ32" s="28">
        <v>17998759.420000002</v>
      </c>
      <c r="CA32" s="28">
        <v>0</v>
      </c>
      <c r="CB32" s="28">
        <v>3495177.69</v>
      </c>
      <c r="CC32" s="28">
        <v>0</v>
      </c>
      <c r="CD32" s="28">
        <v>14503581.73</v>
      </c>
      <c r="CE32" s="28">
        <v>13366966.1</v>
      </c>
      <c r="CF32" s="28">
        <v>0</v>
      </c>
      <c r="CG32" s="28">
        <v>0</v>
      </c>
      <c r="CH32" s="28">
        <v>0</v>
      </c>
      <c r="CI32" s="28">
        <v>13366966.1</v>
      </c>
      <c r="CJ32" s="28">
        <v>13366966.1</v>
      </c>
      <c r="CK32" s="28">
        <v>0</v>
      </c>
      <c r="CL32" s="28">
        <v>0</v>
      </c>
      <c r="CM32" s="28">
        <v>0</v>
      </c>
      <c r="CN32" s="28">
        <v>13366966.1</v>
      </c>
      <c r="CO32" s="28">
        <v>13366966.1</v>
      </c>
      <c r="CP32" s="28">
        <v>0</v>
      </c>
      <c r="CQ32" s="28">
        <v>0</v>
      </c>
      <c r="CR32" s="28">
        <v>0</v>
      </c>
      <c r="CS32" s="28">
        <v>13366966.1</v>
      </c>
      <c r="CT32" s="28">
        <v>69494247.840000004</v>
      </c>
      <c r="CU32" s="28">
        <v>0</v>
      </c>
      <c r="CV32" s="28">
        <v>54383324.93</v>
      </c>
      <c r="CW32" s="28">
        <v>0</v>
      </c>
      <c r="CX32" s="28">
        <v>15110922.91</v>
      </c>
      <c r="CY32" s="28">
        <v>17997759.420000002</v>
      </c>
      <c r="CZ32" s="28">
        <v>0</v>
      </c>
      <c r="DA32" s="28">
        <v>3495177.69</v>
      </c>
      <c r="DB32" s="28">
        <v>0</v>
      </c>
      <c r="DC32" s="28">
        <v>14502581.73</v>
      </c>
      <c r="DD32" s="28">
        <v>13366966.1</v>
      </c>
      <c r="DE32" s="28">
        <v>0</v>
      </c>
      <c r="DF32" s="28">
        <v>0</v>
      </c>
      <c r="DG32" s="28">
        <v>0</v>
      </c>
      <c r="DH32" s="28">
        <v>13366966.1</v>
      </c>
      <c r="DI32" s="28">
        <v>69494247.840000004</v>
      </c>
      <c r="DJ32" s="28">
        <v>0</v>
      </c>
      <c r="DK32" s="28">
        <v>54383324.93</v>
      </c>
      <c r="DL32" s="28">
        <v>0</v>
      </c>
      <c r="DM32" s="28">
        <v>15110922.91</v>
      </c>
      <c r="DN32" s="28">
        <v>17997759.420000002</v>
      </c>
      <c r="DO32" s="28">
        <v>0</v>
      </c>
      <c r="DP32" s="28">
        <v>3495177.69</v>
      </c>
      <c r="DQ32" s="28">
        <v>0</v>
      </c>
      <c r="DR32" s="28">
        <v>14502581.73</v>
      </c>
      <c r="DS32" s="28">
        <v>13366966.1</v>
      </c>
      <c r="DT32" s="28">
        <v>0</v>
      </c>
      <c r="DU32" s="28">
        <v>0</v>
      </c>
      <c r="DV32" s="28">
        <v>0</v>
      </c>
      <c r="DW32" s="28">
        <v>13366966.1</v>
      </c>
      <c r="DX32" s="51" t="s">
        <v>72</v>
      </c>
      <c r="DY32" s="29" t="s">
        <v>70</v>
      </c>
      <c r="DZ32" s="2"/>
    </row>
    <row r="33" spans="1:130" ht="67.5" x14ac:dyDescent="0.25">
      <c r="A33" s="53"/>
      <c r="B33" s="5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3"/>
      <c r="AD33" s="22" t="s">
        <v>89</v>
      </c>
      <c r="AE33" s="22" t="s">
        <v>77</v>
      </c>
      <c r="AF33" s="23" t="s">
        <v>90</v>
      </c>
      <c r="AG33" s="24"/>
      <c r="AH33" s="24"/>
      <c r="AI33" s="25"/>
      <c r="AJ33" s="48"/>
      <c r="AK33" s="49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51"/>
      <c r="DY33" s="29" t="s">
        <v>81</v>
      </c>
      <c r="DZ33" s="2"/>
    </row>
    <row r="34" spans="1:130" ht="112.5" x14ac:dyDescent="0.25">
      <c r="A34" s="20" t="s">
        <v>91</v>
      </c>
      <c r="B34" s="21" t="s">
        <v>92</v>
      </c>
      <c r="C34" s="22" t="s">
        <v>67</v>
      </c>
      <c r="D34" s="22" t="s">
        <v>93</v>
      </c>
      <c r="E34" s="22" t="s">
        <v>69</v>
      </c>
      <c r="F34" s="22"/>
      <c r="G34" s="22" t="s">
        <v>94</v>
      </c>
      <c r="H34" s="22" t="s">
        <v>77</v>
      </c>
      <c r="I34" s="22" t="s">
        <v>95</v>
      </c>
      <c r="J34" s="22" t="s">
        <v>96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  <c r="AD34" s="22"/>
      <c r="AE34" s="22"/>
      <c r="AF34" s="23"/>
      <c r="AG34" s="24"/>
      <c r="AH34" s="24"/>
      <c r="AI34" s="25"/>
      <c r="AJ34" s="26" t="s">
        <v>97</v>
      </c>
      <c r="AK34" s="27" t="s">
        <v>98</v>
      </c>
      <c r="AL34" s="28">
        <v>405361.08</v>
      </c>
      <c r="AM34" s="28">
        <v>405361.08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405361.08</v>
      </c>
      <c r="AU34" s="28">
        <v>405361.08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190174.07999999999</v>
      </c>
      <c r="BQ34" s="28">
        <v>190174.07999999999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190174.07999999999</v>
      </c>
      <c r="BY34" s="28">
        <v>190174.07999999999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405361.08</v>
      </c>
      <c r="CU34" s="28">
        <v>0</v>
      </c>
      <c r="CV34" s="28">
        <v>0</v>
      </c>
      <c r="CW34" s="28">
        <v>0</v>
      </c>
      <c r="CX34" s="28">
        <v>405361.08</v>
      </c>
      <c r="CY34" s="28">
        <v>0</v>
      </c>
      <c r="CZ34" s="28">
        <v>0</v>
      </c>
      <c r="DA34" s="28">
        <v>0</v>
      </c>
      <c r="DB34" s="28">
        <v>0</v>
      </c>
      <c r="DC34" s="28">
        <v>0</v>
      </c>
      <c r="DD34" s="28">
        <v>0</v>
      </c>
      <c r="DE34" s="28">
        <v>0</v>
      </c>
      <c r="DF34" s="28">
        <v>0</v>
      </c>
      <c r="DG34" s="28">
        <v>0</v>
      </c>
      <c r="DH34" s="28">
        <v>0</v>
      </c>
      <c r="DI34" s="28">
        <v>190174.07999999999</v>
      </c>
      <c r="DJ34" s="28">
        <v>0</v>
      </c>
      <c r="DK34" s="28">
        <v>0</v>
      </c>
      <c r="DL34" s="28">
        <v>0</v>
      </c>
      <c r="DM34" s="28">
        <v>190174.07999999999</v>
      </c>
      <c r="DN34" s="28">
        <v>0</v>
      </c>
      <c r="DO34" s="28">
        <v>0</v>
      </c>
      <c r="DP34" s="28">
        <v>0</v>
      </c>
      <c r="DQ34" s="28">
        <v>0</v>
      </c>
      <c r="DR34" s="28">
        <v>0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1" t="s">
        <v>72</v>
      </c>
      <c r="DY34" s="29" t="s">
        <v>70</v>
      </c>
      <c r="DZ34" s="2"/>
    </row>
    <row r="35" spans="1:130" ht="78.75" x14ac:dyDescent="0.25">
      <c r="A35" s="20" t="s">
        <v>99</v>
      </c>
      <c r="B35" s="21" t="s">
        <v>100</v>
      </c>
      <c r="C35" s="22" t="s">
        <v>67</v>
      </c>
      <c r="D35" s="22" t="s">
        <v>101</v>
      </c>
      <c r="E35" s="22" t="s">
        <v>69</v>
      </c>
      <c r="F35" s="22"/>
      <c r="G35" s="22"/>
      <c r="H35" s="22"/>
      <c r="I35" s="22"/>
      <c r="J35" s="22"/>
      <c r="K35" s="22" t="s">
        <v>102</v>
      </c>
      <c r="L35" s="22" t="s">
        <v>77</v>
      </c>
      <c r="M35" s="22" t="s">
        <v>103</v>
      </c>
      <c r="N35" s="22" t="s">
        <v>104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3"/>
      <c r="AD35" s="22"/>
      <c r="AE35" s="22"/>
      <c r="AF35" s="23"/>
      <c r="AG35" s="24"/>
      <c r="AH35" s="24"/>
      <c r="AI35" s="25"/>
      <c r="AJ35" s="26" t="s">
        <v>105</v>
      </c>
      <c r="AK35" s="27" t="s">
        <v>106</v>
      </c>
      <c r="AL35" s="28">
        <v>885006.72</v>
      </c>
      <c r="AM35" s="28">
        <v>397816.72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885006.72</v>
      </c>
      <c r="AU35" s="28">
        <v>397816.72</v>
      </c>
      <c r="AV35" s="28">
        <v>1357630</v>
      </c>
      <c r="AW35" s="28">
        <v>0</v>
      </c>
      <c r="AX35" s="28">
        <v>0</v>
      </c>
      <c r="AY35" s="28">
        <v>0</v>
      </c>
      <c r="AZ35" s="28">
        <v>1357630</v>
      </c>
      <c r="BA35" s="28">
        <v>1357630</v>
      </c>
      <c r="BB35" s="28">
        <v>0</v>
      </c>
      <c r="BC35" s="28">
        <v>0</v>
      </c>
      <c r="BD35" s="28">
        <v>0</v>
      </c>
      <c r="BE35" s="28">
        <v>1357630</v>
      </c>
      <c r="BF35" s="28">
        <v>1357630</v>
      </c>
      <c r="BG35" s="28">
        <v>0</v>
      </c>
      <c r="BH35" s="28">
        <v>0</v>
      </c>
      <c r="BI35" s="28">
        <v>0</v>
      </c>
      <c r="BJ35" s="28">
        <v>1357630</v>
      </c>
      <c r="BK35" s="28">
        <v>1357630</v>
      </c>
      <c r="BL35" s="28">
        <v>0</v>
      </c>
      <c r="BM35" s="28">
        <v>0</v>
      </c>
      <c r="BN35" s="28">
        <v>0</v>
      </c>
      <c r="BO35" s="28">
        <v>1357630</v>
      </c>
      <c r="BP35" s="28">
        <v>870946.72</v>
      </c>
      <c r="BQ35" s="28">
        <v>383756.72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870946.72</v>
      </c>
      <c r="BY35" s="28">
        <v>383756.72</v>
      </c>
      <c r="BZ35" s="28">
        <v>1357630</v>
      </c>
      <c r="CA35" s="28">
        <v>0</v>
      </c>
      <c r="CB35" s="28">
        <v>0</v>
      </c>
      <c r="CC35" s="28">
        <v>0</v>
      </c>
      <c r="CD35" s="28">
        <v>1357630</v>
      </c>
      <c r="CE35" s="28">
        <v>1357630</v>
      </c>
      <c r="CF35" s="28">
        <v>0</v>
      </c>
      <c r="CG35" s="28">
        <v>0</v>
      </c>
      <c r="CH35" s="28">
        <v>0</v>
      </c>
      <c r="CI35" s="28">
        <v>1357630</v>
      </c>
      <c r="CJ35" s="28">
        <v>1357630</v>
      </c>
      <c r="CK35" s="28">
        <v>0</v>
      </c>
      <c r="CL35" s="28">
        <v>0</v>
      </c>
      <c r="CM35" s="28">
        <v>0</v>
      </c>
      <c r="CN35" s="28">
        <v>1357630</v>
      </c>
      <c r="CO35" s="28">
        <v>1357630</v>
      </c>
      <c r="CP35" s="28">
        <v>0</v>
      </c>
      <c r="CQ35" s="28">
        <v>0</v>
      </c>
      <c r="CR35" s="28">
        <v>0</v>
      </c>
      <c r="CS35" s="28">
        <v>1357630</v>
      </c>
      <c r="CT35" s="28">
        <v>885006.72</v>
      </c>
      <c r="CU35" s="28">
        <v>0</v>
      </c>
      <c r="CV35" s="28">
        <v>0</v>
      </c>
      <c r="CW35" s="28">
        <v>0</v>
      </c>
      <c r="CX35" s="28">
        <v>885006.72</v>
      </c>
      <c r="CY35" s="28">
        <v>1357630</v>
      </c>
      <c r="CZ35" s="28">
        <v>0</v>
      </c>
      <c r="DA35" s="28">
        <v>0</v>
      </c>
      <c r="DB35" s="28">
        <v>0</v>
      </c>
      <c r="DC35" s="28">
        <v>1357630</v>
      </c>
      <c r="DD35" s="28">
        <v>1357630</v>
      </c>
      <c r="DE35" s="28">
        <v>0</v>
      </c>
      <c r="DF35" s="28">
        <v>0</v>
      </c>
      <c r="DG35" s="28">
        <v>0</v>
      </c>
      <c r="DH35" s="28">
        <v>1357630</v>
      </c>
      <c r="DI35" s="28">
        <v>870946.72</v>
      </c>
      <c r="DJ35" s="28">
        <v>0</v>
      </c>
      <c r="DK35" s="28">
        <v>0</v>
      </c>
      <c r="DL35" s="28">
        <v>0</v>
      </c>
      <c r="DM35" s="28">
        <v>870946.72</v>
      </c>
      <c r="DN35" s="28">
        <v>1357630</v>
      </c>
      <c r="DO35" s="28">
        <v>0</v>
      </c>
      <c r="DP35" s="28">
        <v>0</v>
      </c>
      <c r="DQ35" s="28">
        <v>0</v>
      </c>
      <c r="DR35" s="28">
        <v>1357630</v>
      </c>
      <c r="DS35" s="28">
        <v>1357630</v>
      </c>
      <c r="DT35" s="28">
        <v>0</v>
      </c>
      <c r="DU35" s="28">
        <v>0</v>
      </c>
      <c r="DV35" s="28">
        <v>0</v>
      </c>
      <c r="DW35" s="28">
        <v>1357630</v>
      </c>
      <c r="DX35" s="21" t="s">
        <v>72</v>
      </c>
      <c r="DY35" s="29" t="s">
        <v>70</v>
      </c>
      <c r="DZ35" s="2"/>
    </row>
    <row r="36" spans="1:130" ht="45" x14ac:dyDescent="0.25">
      <c r="A36" s="20" t="s">
        <v>107</v>
      </c>
      <c r="B36" s="21" t="s">
        <v>108</v>
      </c>
      <c r="C36" s="22" t="s">
        <v>67</v>
      </c>
      <c r="D36" s="22" t="s">
        <v>109</v>
      </c>
      <c r="E36" s="22" t="s">
        <v>69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  <c r="AD36" s="22"/>
      <c r="AE36" s="22"/>
      <c r="AF36" s="23"/>
      <c r="AG36" s="24"/>
      <c r="AH36" s="24"/>
      <c r="AI36" s="25"/>
      <c r="AJ36" s="26" t="s">
        <v>110</v>
      </c>
      <c r="AK36" s="27" t="s">
        <v>111</v>
      </c>
      <c r="AL36" s="28">
        <v>2128391.56</v>
      </c>
      <c r="AM36" s="28">
        <v>2128391.56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2128391.56</v>
      </c>
      <c r="AU36" s="28">
        <v>2128391.56</v>
      </c>
      <c r="AV36" s="28">
        <v>3155576.44</v>
      </c>
      <c r="AW36" s="28">
        <v>0</v>
      </c>
      <c r="AX36" s="28">
        <v>0</v>
      </c>
      <c r="AY36" s="28">
        <v>0</v>
      </c>
      <c r="AZ36" s="28">
        <v>3155576.44</v>
      </c>
      <c r="BA36" s="28">
        <v>2128389.7999999998</v>
      </c>
      <c r="BB36" s="28">
        <v>0</v>
      </c>
      <c r="BC36" s="28">
        <v>0</v>
      </c>
      <c r="BD36" s="28">
        <v>0</v>
      </c>
      <c r="BE36" s="28">
        <v>2128389.7999999998</v>
      </c>
      <c r="BF36" s="28">
        <v>2128389.7999999998</v>
      </c>
      <c r="BG36" s="28">
        <v>0</v>
      </c>
      <c r="BH36" s="28">
        <v>0</v>
      </c>
      <c r="BI36" s="28">
        <v>0</v>
      </c>
      <c r="BJ36" s="28">
        <v>2128389.7999999998</v>
      </c>
      <c r="BK36" s="28">
        <v>2128389.7999999998</v>
      </c>
      <c r="BL36" s="28">
        <v>0</v>
      </c>
      <c r="BM36" s="28">
        <v>0</v>
      </c>
      <c r="BN36" s="28">
        <v>0</v>
      </c>
      <c r="BO36" s="28">
        <v>2128389.7999999998</v>
      </c>
      <c r="BP36" s="28">
        <v>2128391.56</v>
      </c>
      <c r="BQ36" s="28">
        <v>2128391.56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2128391.56</v>
      </c>
      <c r="BY36" s="28">
        <v>2128391.56</v>
      </c>
      <c r="BZ36" s="28">
        <v>3155576.44</v>
      </c>
      <c r="CA36" s="28">
        <v>0</v>
      </c>
      <c r="CB36" s="28">
        <v>0</v>
      </c>
      <c r="CC36" s="28">
        <v>0</v>
      </c>
      <c r="CD36" s="28">
        <v>3155576.44</v>
      </c>
      <c r="CE36" s="28">
        <v>2128389.7999999998</v>
      </c>
      <c r="CF36" s="28">
        <v>0</v>
      </c>
      <c r="CG36" s="28">
        <v>0</v>
      </c>
      <c r="CH36" s="28">
        <v>0</v>
      </c>
      <c r="CI36" s="28">
        <v>2128389.7999999998</v>
      </c>
      <c r="CJ36" s="28">
        <v>2128389.7999999998</v>
      </c>
      <c r="CK36" s="28">
        <v>0</v>
      </c>
      <c r="CL36" s="28">
        <v>0</v>
      </c>
      <c r="CM36" s="28">
        <v>0</v>
      </c>
      <c r="CN36" s="28">
        <v>2128389.7999999998</v>
      </c>
      <c r="CO36" s="28">
        <v>2128389.7999999998</v>
      </c>
      <c r="CP36" s="28">
        <v>0</v>
      </c>
      <c r="CQ36" s="28">
        <v>0</v>
      </c>
      <c r="CR36" s="28">
        <v>0</v>
      </c>
      <c r="CS36" s="28">
        <v>2128389.7999999998</v>
      </c>
      <c r="CT36" s="28">
        <v>2128391.56</v>
      </c>
      <c r="CU36" s="28">
        <v>0</v>
      </c>
      <c r="CV36" s="28">
        <v>0</v>
      </c>
      <c r="CW36" s="28">
        <v>0</v>
      </c>
      <c r="CX36" s="28">
        <v>2128391.56</v>
      </c>
      <c r="CY36" s="28">
        <v>3155576.44</v>
      </c>
      <c r="CZ36" s="28">
        <v>0</v>
      </c>
      <c r="DA36" s="28">
        <v>0</v>
      </c>
      <c r="DB36" s="28">
        <v>0</v>
      </c>
      <c r="DC36" s="28">
        <v>3155576.44</v>
      </c>
      <c r="DD36" s="28">
        <v>2128389.7999999998</v>
      </c>
      <c r="DE36" s="28">
        <v>0</v>
      </c>
      <c r="DF36" s="28">
        <v>0</v>
      </c>
      <c r="DG36" s="28">
        <v>0</v>
      </c>
      <c r="DH36" s="28">
        <v>2128389.7999999998</v>
      </c>
      <c r="DI36" s="28">
        <v>2128391.56</v>
      </c>
      <c r="DJ36" s="28">
        <v>0</v>
      </c>
      <c r="DK36" s="28">
        <v>0</v>
      </c>
      <c r="DL36" s="28">
        <v>0</v>
      </c>
      <c r="DM36" s="28">
        <v>2128391.56</v>
      </c>
      <c r="DN36" s="28">
        <v>3155576.44</v>
      </c>
      <c r="DO36" s="28">
        <v>0</v>
      </c>
      <c r="DP36" s="28">
        <v>0</v>
      </c>
      <c r="DQ36" s="28">
        <v>0</v>
      </c>
      <c r="DR36" s="28">
        <v>3155576.44</v>
      </c>
      <c r="DS36" s="28">
        <v>2128389.7999999998</v>
      </c>
      <c r="DT36" s="28">
        <v>0</v>
      </c>
      <c r="DU36" s="28">
        <v>0</v>
      </c>
      <c r="DV36" s="28">
        <v>0</v>
      </c>
      <c r="DW36" s="28">
        <v>2128389.7999999998</v>
      </c>
      <c r="DX36" s="21" t="s">
        <v>112</v>
      </c>
      <c r="DY36" s="29" t="s">
        <v>70</v>
      </c>
      <c r="DZ36" s="2"/>
    </row>
    <row r="37" spans="1:130" ht="67.7" customHeight="1" x14ac:dyDescent="0.25">
      <c r="A37" s="52" t="s">
        <v>113</v>
      </c>
      <c r="B37" s="51" t="s">
        <v>114</v>
      </c>
      <c r="C37" s="22" t="s">
        <v>115</v>
      </c>
      <c r="D37" s="22" t="s">
        <v>116</v>
      </c>
      <c r="E37" s="22" t="s">
        <v>117</v>
      </c>
      <c r="F37" s="22"/>
      <c r="G37" s="22"/>
      <c r="H37" s="22"/>
      <c r="I37" s="22"/>
      <c r="J37" s="22"/>
      <c r="K37" s="22" t="s">
        <v>118</v>
      </c>
      <c r="L37" s="22" t="s">
        <v>77</v>
      </c>
      <c r="M37" s="22" t="s">
        <v>119</v>
      </c>
      <c r="N37" s="22" t="s">
        <v>120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 t="s">
        <v>121</v>
      </c>
      <c r="AB37" s="22" t="s">
        <v>77</v>
      </c>
      <c r="AC37" s="23" t="s">
        <v>122</v>
      </c>
      <c r="AD37" s="22" t="s">
        <v>123</v>
      </c>
      <c r="AE37" s="22" t="s">
        <v>77</v>
      </c>
      <c r="AF37" s="23" t="s">
        <v>124</v>
      </c>
      <c r="AG37" s="24"/>
      <c r="AH37" s="24"/>
      <c r="AI37" s="25"/>
      <c r="AJ37" s="48" t="s">
        <v>125</v>
      </c>
      <c r="AK37" s="49" t="s">
        <v>126</v>
      </c>
      <c r="AL37" s="28">
        <v>9682319.8800000008</v>
      </c>
      <c r="AM37" s="28">
        <v>9675075.3699999992</v>
      </c>
      <c r="AN37" s="28">
        <v>72358.649999999994</v>
      </c>
      <c r="AO37" s="28">
        <v>72358.649999999994</v>
      </c>
      <c r="AP37" s="28">
        <v>2961713.81</v>
      </c>
      <c r="AQ37" s="28">
        <v>2961713.81</v>
      </c>
      <c r="AR37" s="28">
        <v>0</v>
      </c>
      <c r="AS37" s="28">
        <v>0</v>
      </c>
      <c r="AT37" s="28">
        <v>6648247.4199999999</v>
      </c>
      <c r="AU37" s="28">
        <v>6641002.9100000001</v>
      </c>
      <c r="AV37" s="28">
        <v>9812195.2100000009</v>
      </c>
      <c r="AW37" s="28">
        <v>87791.07</v>
      </c>
      <c r="AX37" s="28">
        <v>3246903.23</v>
      </c>
      <c r="AY37" s="28">
        <v>0</v>
      </c>
      <c r="AZ37" s="28">
        <v>6477500.9100000001</v>
      </c>
      <c r="BA37" s="28">
        <v>6149383.3099999996</v>
      </c>
      <c r="BB37" s="28">
        <v>79590.33</v>
      </c>
      <c r="BC37" s="28">
        <v>5990.67</v>
      </c>
      <c r="BD37" s="28">
        <v>0</v>
      </c>
      <c r="BE37" s="28">
        <v>6063802.3099999996</v>
      </c>
      <c r="BF37" s="28">
        <v>6148280.3099999996</v>
      </c>
      <c r="BG37" s="28">
        <v>78564.539999999994</v>
      </c>
      <c r="BH37" s="28">
        <v>5913.46</v>
      </c>
      <c r="BI37" s="28">
        <v>0</v>
      </c>
      <c r="BJ37" s="28">
        <v>6063802.3099999996</v>
      </c>
      <c r="BK37" s="28">
        <v>6063802.3099999996</v>
      </c>
      <c r="BL37" s="28">
        <v>0</v>
      </c>
      <c r="BM37" s="28">
        <v>0</v>
      </c>
      <c r="BN37" s="28">
        <v>0</v>
      </c>
      <c r="BO37" s="28">
        <v>6063802.3099999996</v>
      </c>
      <c r="BP37" s="28">
        <v>9318845.2400000002</v>
      </c>
      <c r="BQ37" s="28">
        <v>9311600.7300000004</v>
      </c>
      <c r="BR37" s="28">
        <v>0</v>
      </c>
      <c r="BS37" s="28">
        <v>0</v>
      </c>
      <c r="BT37" s="28">
        <v>2956267.46</v>
      </c>
      <c r="BU37" s="28">
        <v>2956267.46</v>
      </c>
      <c r="BV37" s="28">
        <v>0</v>
      </c>
      <c r="BW37" s="28">
        <v>0</v>
      </c>
      <c r="BX37" s="28">
        <v>6362577.7800000003</v>
      </c>
      <c r="BY37" s="28">
        <v>6355333.2699999996</v>
      </c>
      <c r="BZ37" s="28">
        <v>9619546.2100000009</v>
      </c>
      <c r="CA37" s="28">
        <v>0</v>
      </c>
      <c r="CB37" s="28">
        <v>3240295.3</v>
      </c>
      <c r="CC37" s="28">
        <v>0</v>
      </c>
      <c r="CD37" s="28">
        <v>6379250.9100000001</v>
      </c>
      <c r="CE37" s="28">
        <v>6063802.3099999996</v>
      </c>
      <c r="CF37" s="28">
        <v>0</v>
      </c>
      <c r="CG37" s="28">
        <v>0</v>
      </c>
      <c r="CH37" s="28">
        <v>0</v>
      </c>
      <c r="CI37" s="28">
        <v>6063802.3099999996</v>
      </c>
      <c r="CJ37" s="28">
        <v>6063802.3099999996</v>
      </c>
      <c r="CK37" s="28">
        <v>0</v>
      </c>
      <c r="CL37" s="28">
        <v>0</v>
      </c>
      <c r="CM37" s="28">
        <v>0</v>
      </c>
      <c r="CN37" s="28">
        <v>6063802.3099999996</v>
      </c>
      <c r="CO37" s="28">
        <v>6063802.3099999996</v>
      </c>
      <c r="CP37" s="28">
        <v>0</v>
      </c>
      <c r="CQ37" s="28">
        <v>0</v>
      </c>
      <c r="CR37" s="28">
        <v>0</v>
      </c>
      <c r="CS37" s="28">
        <v>6063802.3099999996</v>
      </c>
      <c r="CT37" s="28">
        <v>9675075.3699999992</v>
      </c>
      <c r="CU37" s="28">
        <v>72358.649999999994</v>
      </c>
      <c r="CV37" s="28">
        <v>2961713.81</v>
      </c>
      <c r="CW37" s="28">
        <v>0</v>
      </c>
      <c r="CX37" s="28">
        <v>6641002.9100000001</v>
      </c>
      <c r="CY37" s="28">
        <v>9812195.2100000009</v>
      </c>
      <c r="CZ37" s="28">
        <v>87791.07</v>
      </c>
      <c r="DA37" s="28">
        <v>3246903.23</v>
      </c>
      <c r="DB37" s="28">
        <v>0</v>
      </c>
      <c r="DC37" s="28">
        <v>6477500.9100000001</v>
      </c>
      <c r="DD37" s="28">
        <v>6149383.3099999996</v>
      </c>
      <c r="DE37" s="28">
        <v>79590.33</v>
      </c>
      <c r="DF37" s="28">
        <v>5990.67</v>
      </c>
      <c r="DG37" s="28">
        <v>0</v>
      </c>
      <c r="DH37" s="28">
        <v>6063802.3099999996</v>
      </c>
      <c r="DI37" s="28">
        <v>9311600.7300000004</v>
      </c>
      <c r="DJ37" s="28">
        <v>0</v>
      </c>
      <c r="DK37" s="28">
        <v>2956267.46</v>
      </c>
      <c r="DL37" s="28">
        <v>0</v>
      </c>
      <c r="DM37" s="28">
        <v>6355333.2699999996</v>
      </c>
      <c r="DN37" s="28">
        <v>9619546.2100000009</v>
      </c>
      <c r="DO37" s="28">
        <v>0</v>
      </c>
      <c r="DP37" s="28">
        <v>3240295.3</v>
      </c>
      <c r="DQ37" s="28">
        <v>0</v>
      </c>
      <c r="DR37" s="28">
        <v>6379250.9100000001</v>
      </c>
      <c r="DS37" s="28">
        <v>6063802.3099999996</v>
      </c>
      <c r="DT37" s="28">
        <v>0</v>
      </c>
      <c r="DU37" s="28">
        <v>0</v>
      </c>
      <c r="DV37" s="28">
        <v>0</v>
      </c>
      <c r="DW37" s="28">
        <v>6063802.3099999996</v>
      </c>
      <c r="DX37" s="51" t="s">
        <v>127</v>
      </c>
      <c r="DY37" s="29" t="s">
        <v>70</v>
      </c>
      <c r="DZ37" s="2"/>
    </row>
    <row r="38" spans="1:130" ht="67.5" x14ac:dyDescent="0.25">
      <c r="A38" s="54"/>
      <c r="B38" s="51"/>
      <c r="C38" s="22" t="s">
        <v>67</v>
      </c>
      <c r="D38" s="22" t="s">
        <v>128</v>
      </c>
      <c r="E38" s="22" t="s">
        <v>69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 t="s">
        <v>129</v>
      </c>
      <c r="AB38" s="22" t="s">
        <v>77</v>
      </c>
      <c r="AC38" s="23" t="s">
        <v>124</v>
      </c>
      <c r="AD38" s="22" t="s">
        <v>130</v>
      </c>
      <c r="AE38" s="22" t="s">
        <v>77</v>
      </c>
      <c r="AF38" s="23" t="s">
        <v>78</v>
      </c>
      <c r="AG38" s="24"/>
      <c r="AH38" s="24"/>
      <c r="AI38" s="25"/>
      <c r="AJ38" s="48"/>
      <c r="AK38" s="49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51"/>
      <c r="DY38" s="29" t="s">
        <v>81</v>
      </c>
      <c r="DZ38" s="2"/>
    </row>
    <row r="39" spans="1:130" ht="45" x14ac:dyDescent="0.25">
      <c r="A39" s="53"/>
      <c r="B39" s="5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 t="s">
        <v>131</v>
      </c>
      <c r="AB39" s="22" t="s">
        <v>77</v>
      </c>
      <c r="AC39" s="23" t="s">
        <v>124</v>
      </c>
      <c r="AD39" s="22"/>
      <c r="AE39" s="22"/>
      <c r="AF39" s="23"/>
      <c r="AG39" s="24"/>
      <c r="AH39" s="24"/>
      <c r="AI39" s="25"/>
      <c r="AJ39" s="48"/>
      <c r="AK39" s="49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51"/>
      <c r="DY39" s="29" t="s">
        <v>87</v>
      </c>
      <c r="DZ39" s="2"/>
    </row>
    <row r="40" spans="1:130" ht="101.45" customHeight="1" x14ac:dyDescent="0.25">
      <c r="A40" s="52" t="s">
        <v>132</v>
      </c>
      <c r="B40" s="51" t="s">
        <v>133</v>
      </c>
      <c r="C40" s="22" t="s">
        <v>67</v>
      </c>
      <c r="D40" s="22" t="s">
        <v>134</v>
      </c>
      <c r="E40" s="22" t="s">
        <v>69</v>
      </c>
      <c r="F40" s="22"/>
      <c r="G40" s="22"/>
      <c r="H40" s="22"/>
      <c r="I40" s="22"/>
      <c r="J40" s="22"/>
      <c r="K40" s="22" t="s">
        <v>118</v>
      </c>
      <c r="L40" s="22" t="s">
        <v>77</v>
      </c>
      <c r="M40" s="22" t="s">
        <v>119</v>
      </c>
      <c r="N40" s="22" t="s">
        <v>120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 t="s">
        <v>135</v>
      </c>
      <c r="AB40" s="22" t="s">
        <v>77</v>
      </c>
      <c r="AC40" s="23" t="s">
        <v>136</v>
      </c>
      <c r="AD40" s="22" t="s">
        <v>137</v>
      </c>
      <c r="AE40" s="22" t="s">
        <v>77</v>
      </c>
      <c r="AF40" s="23" t="s">
        <v>124</v>
      </c>
      <c r="AG40" s="24"/>
      <c r="AH40" s="24"/>
      <c r="AI40" s="25"/>
      <c r="AJ40" s="48" t="s">
        <v>125</v>
      </c>
      <c r="AK40" s="49" t="s">
        <v>138</v>
      </c>
      <c r="AL40" s="28">
        <v>28593780.420000002</v>
      </c>
      <c r="AM40" s="28">
        <v>28579741.73</v>
      </c>
      <c r="AN40" s="28">
        <v>0</v>
      </c>
      <c r="AO40" s="28">
        <v>0</v>
      </c>
      <c r="AP40" s="28">
        <v>5808827.54</v>
      </c>
      <c r="AQ40" s="28">
        <v>5808827.54</v>
      </c>
      <c r="AR40" s="28">
        <v>0</v>
      </c>
      <c r="AS40" s="28">
        <v>0</v>
      </c>
      <c r="AT40" s="28">
        <v>22784952.879999999</v>
      </c>
      <c r="AU40" s="28">
        <v>22770914.190000001</v>
      </c>
      <c r="AV40" s="28">
        <v>29464090.100000001</v>
      </c>
      <c r="AW40" s="28">
        <v>0</v>
      </c>
      <c r="AX40" s="28">
        <v>4292181.7</v>
      </c>
      <c r="AY40" s="28">
        <v>0</v>
      </c>
      <c r="AZ40" s="28">
        <v>25171908.399999999</v>
      </c>
      <c r="BA40" s="28">
        <v>21849288.359999999</v>
      </c>
      <c r="BB40" s="28">
        <v>0</v>
      </c>
      <c r="BC40" s="28">
        <v>0</v>
      </c>
      <c r="BD40" s="28">
        <v>0</v>
      </c>
      <c r="BE40" s="28">
        <v>21849288.359999999</v>
      </c>
      <c r="BF40" s="28">
        <v>20132773.329999998</v>
      </c>
      <c r="BG40" s="28">
        <v>0</v>
      </c>
      <c r="BH40" s="28">
        <v>0</v>
      </c>
      <c r="BI40" s="28">
        <v>0</v>
      </c>
      <c r="BJ40" s="28">
        <v>20132773.329999998</v>
      </c>
      <c r="BK40" s="28">
        <v>20132773.329999998</v>
      </c>
      <c r="BL40" s="28">
        <v>0</v>
      </c>
      <c r="BM40" s="28">
        <v>0</v>
      </c>
      <c r="BN40" s="28">
        <v>0</v>
      </c>
      <c r="BO40" s="28">
        <v>20132773.329999998</v>
      </c>
      <c r="BP40" s="28">
        <v>27735172.739999998</v>
      </c>
      <c r="BQ40" s="28">
        <v>27721134.050000001</v>
      </c>
      <c r="BR40" s="28">
        <v>0</v>
      </c>
      <c r="BS40" s="28">
        <v>0</v>
      </c>
      <c r="BT40" s="28">
        <v>5658827.54</v>
      </c>
      <c r="BU40" s="28">
        <v>5658827.54</v>
      </c>
      <c r="BV40" s="28">
        <v>0</v>
      </c>
      <c r="BW40" s="28">
        <v>0</v>
      </c>
      <c r="BX40" s="28">
        <v>22076345.199999999</v>
      </c>
      <c r="BY40" s="28">
        <v>22062306.510000002</v>
      </c>
      <c r="BZ40" s="28">
        <v>29412390.100000001</v>
      </c>
      <c r="CA40" s="28">
        <v>0</v>
      </c>
      <c r="CB40" s="28">
        <v>4292181.7</v>
      </c>
      <c r="CC40" s="28">
        <v>0</v>
      </c>
      <c r="CD40" s="28">
        <v>25120208.399999999</v>
      </c>
      <c r="CE40" s="28">
        <v>21849288.359999999</v>
      </c>
      <c r="CF40" s="28">
        <v>0</v>
      </c>
      <c r="CG40" s="28">
        <v>0</v>
      </c>
      <c r="CH40" s="28">
        <v>0</v>
      </c>
      <c r="CI40" s="28">
        <v>21849288.359999999</v>
      </c>
      <c r="CJ40" s="28">
        <v>20132773.329999998</v>
      </c>
      <c r="CK40" s="28">
        <v>0</v>
      </c>
      <c r="CL40" s="28">
        <v>0</v>
      </c>
      <c r="CM40" s="28">
        <v>0</v>
      </c>
      <c r="CN40" s="28">
        <v>20132773.329999998</v>
      </c>
      <c r="CO40" s="28">
        <v>20132773.329999998</v>
      </c>
      <c r="CP40" s="28">
        <v>0</v>
      </c>
      <c r="CQ40" s="28">
        <v>0</v>
      </c>
      <c r="CR40" s="28">
        <v>0</v>
      </c>
      <c r="CS40" s="28">
        <v>20132773.329999998</v>
      </c>
      <c r="CT40" s="28">
        <v>28579741.73</v>
      </c>
      <c r="CU40" s="28">
        <v>0</v>
      </c>
      <c r="CV40" s="28">
        <v>5808827.54</v>
      </c>
      <c r="CW40" s="28">
        <v>0</v>
      </c>
      <c r="CX40" s="28">
        <v>22770914.190000001</v>
      </c>
      <c r="CY40" s="28">
        <v>29464090.100000001</v>
      </c>
      <c r="CZ40" s="28">
        <v>0</v>
      </c>
      <c r="DA40" s="28">
        <v>4292181.7</v>
      </c>
      <c r="DB40" s="28">
        <v>0</v>
      </c>
      <c r="DC40" s="28">
        <v>25171908.399999999</v>
      </c>
      <c r="DD40" s="28">
        <v>21849288.359999999</v>
      </c>
      <c r="DE40" s="28">
        <v>0</v>
      </c>
      <c r="DF40" s="28">
        <v>0</v>
      </c>
      <c r="DG40" s="28">
        <v>0</v>
      </c>
      <c r="DH40" s="28">
        <v>21849288.359999999</v>
      </c>
      <c r="DI40" s="28">
        <v>27721134.050000001</v>
      </c>
      <c r="DJ40" s="28">
        <v>0</v>
      </c>
      <c r="DK40" s="28">
        <v>5658827.54</v>
      </c>
      <c r="DL40" s="28">
        <v>0</v>
      </c>
      <c r="DM40" s="28">
        <v>22062306.510000002</v>
      </c>
      <c r="DN40" s="28">
        <v>29412390.100000001</v>
      </c>
      <c r="DO40" s="28">
        <v>0</v>
      </c>
      <c r="DP40" s="28">
        <v>4292181.7</v>
      </c>
      <c r="DQ40" s="28">
        <v>0</v>
      </c>
      <c r="DR40" s="28">
        <v>25120208.399999999</v>
      </c>
      <c r="DS40" s="28">
        <v>21849288.359999999</v>
      </c>
      <c r="DT40" s="28">
        <v>0</v>
      </c>
      <c r="DU40" s="28">
        <v>0</v>
      </c>
      <c r="DV40" s="28">
        <v>0</v>
      </c>
      <c r="DW40" s="28">
        <v>21849288.359999999</v>
      </c>
      <c r="DX40" s="51" t="s">
        <v>127</v>
      </c>
      <c r="DY40" s="29" t="s">
        <v>70</v>
      </c>
      <c r="DZ40" s="2"/>
    </row>
    <row r="41" spans="1:130" ht="67.5" x14ac:dyDescent="0.25">
      <c r="A41" s="54"/>
      <c r="B41" s="5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 t="s">
        <v>129</v>
      </c>
      <c r="AB41" s="22" t="s">
        <v>77</v>
      </c>
      <c r="AC41" s="23" t="s">
        <v>124</v>
      </c>
      <c r="AD41" s="22" t="s">
        <v>123</v>
      </c>
      <c r="AE41" s="22" t="s">
        <v>77</v>
      </c>
      <c r="AF41" s="23" t="s">
        <v>124</v>
      </c>
      <c r="AG41" s="24"/>
      <c r="AH41" s="24"/>
      <c r="AI41" s="25"/>
      <c r="AJ41" s="48"/>
      <c r="AK41" s="49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51"/>
      <c r="DY41" s="29" t="s">
        <v>81</v>
      </c>
      <c r="DZ41" s="2"/>
    </row>
    <row r="42" spans="1:130" ht="67.5" x14ac:dyDescent="0.25">
      <c r="A42" s="53"/>
      <c r="B42" s="5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 t="s">
        <v>131</v>
      </c>
      <c r="AB42" s="22" t="s">
        <v>77</v>
      </c>
      <c r="AC42" s="23" t="s">
        <v>124</v>
      </c>
      <c r="AD42" s="22" t="s">
        <v>130</v>
      </c>
      <c r="AE42" s="22" t="s">
        <v>77</v>
      </c>
      <c r="AF42" s="23" t="s">
        <v>78</v>
      </c>
      <c r="AG42" s="24"/>
      <c r="AH42" s="24"/>
      <c r="AI42" s="25"/>
      <c r="AJ42" s="48"/>
      <c r="AK42" s="49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51"/>
      <c r="DY42" s="29" t="s">
        <v>87</v>
      </c>
      <c r="DZ42" s="2"/>
    </row>
    <row r="43" spans="1:130" ht="56.25" x14ac:dyDescent="0.25">
      <c r="A43" s="20" t="s">
        <v>139</v>
      </c>
      <c r="B43" s="21" t="s">
        <v>140</v>
      </c>
      <c r="C43" s="22" t="s">
        <v>67</v>
      </c>
      <c r="D43" s="22" t="s">
        <v>141</v>
      </c>
      <c r="E43" s="22" t="s">
        <v>69</v>
      </c>
      <c r="F43" s="22"/>
      <c r="G43" s="22"/>
      <c r="H43" s="22"/>
      <c r="I43" s="22"/>
      <c r="J43" s="22"/>
      <c r="K43" s="22" t="s">
        <v>142</v>
      </c>
      <c r="L43" s="22" t="s">
        <v>77</v>
      </c>
      <c r="M43" s="22" t="s">
        <v>103</v>
      </c>
      <c r="N43" s="22" t="s">
        <v>143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  <c r="AD43" s="22"/>
      <c r="AE43" s="22"/>
      <c r="AF43" s="23"/>
      <c r="AG43" s="24"/>
      <c r="AH43" s="24"/>
      <c r="AI43" s="25"/>
      <c r="AJ43" s="26" t="s">
        <v>143</v>
      </c>
      <c r="AK43" s="27" t="s">
        <v>144</v>
      </c>
      <c r="AL43" s="28">
        <v>9118591.9399999995</v>
      </c>
      <c r="AM43" s="28">
        <v>9085679.9800000004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9118591.9399999995</v>
      </c>
      <c r="AU43" s="28">
        <v>9085679.9800000004</v>
      </c>
      <c r="AV43" s="28">
        <v>9504727.0700000003</v>
      </c>
      <c r="AW43" s="28">
        <v>0</v>
      </c>
      <c r="AX43" s="28">
        <v>0</v>
      </c>
      <c r="AY43" s="28">
        <v>0</v>
      </c>
      <c r="AZ43" s="28">
        <v>9504727.0700000003</v>
      </c>
      <c r="BA43" s="28">
        <v>9787001.0199999996</v>
      </c>
      <c r="BB43" s="28">
        <v>0</v>
      </c>
      <c r="BC43" s="28">
        <v>0</v>
      </c>
      <c r="BD43" s="28">
        <v>0</v>
      </c>
      <c r="BE43" s="28">
        <v>9787001.0199999996</v>
      </c>
      <c r="BF43" s="28">
        <v>9787001.0199999996</v>
      </c>
      <c r="BG43" s="28">
        <v>0</v>
      </c>
      <c r="BH43" s="28">
        <v>0</v>
      </c>
      <c r="BI43" s="28">
        <v>0</v>
      </c>
      <c r="BJ43" s="28">
        <v>9787001.0199999996</v>
      </c>
      <c r="BK43" s="28">
        <v>9787001.0199999996</v>
      </c>
      <c r="BL43" s="28">
        <v>0</v>
      </c>
      <c r="BM43" s="28">
        <v>0</v>
      </c>
      <c r="BN43" s="28">
        <v>0</v>
      </c>
      <c r="BO43" s="28">
        <v>9787001.0199999996</v>
      </c>
      <c r="BP43" s="28">
        <v>9094361.9399999995</v>
      </c>
      <c r="BQ43" s="28">
        <v>9061449.9800000004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9094361.9399999995</v>
      </c>
      <c r="BY43" s="28">
        <v>9061449.9800000004</v>
      </c>
      <c r="BZ43" s="28">
        <v>9504727.0700000003</v>
      </c>
      <c r="CA43" s="28">
        <v>0</v>
      </c>
      <c r="CB43" s="28">
        <v>0</v>
      </c>
      <c r="CC43" s="28">
        <v>0</v>
      </c>
      <c r="CD43" s="28">
        <v>9504727.0700000003</v>
      </c>
      <c r="CE43" s="28">
        <v>9787001.0199999996</v>
      </c>
      <c r="CF43" s="28">
        <v>0</v>
      </c>
      <c r="CG43" s="28">
        <v>0</v>
      </c>
      <c r="CH43" s="28">
        <v>0</v>
      </c>
      <c r="CI43" s="28">
        <v>9787001.0199999996</v>
      </c>
      <c r="CJ43" s="28">
        <v>9787001.0199999996</v>
      </c>
      <c r="CK43" s="28">
        <v>0</v>
      </c>
      <c r="CL43" s="28">
        <v>0</v>
      </c>
      <c r="CM43" s="28">
        <v>0</v>
      </c>
      <c r="CN43" s="28">
        <v>9787001.0199999996</v>
      </c>
      <c r="CO43" s="28">
        <v>9787001.0199999996</v>
      </c>
      <c r="CP43" s="28">
        <v>0</v>
      </c>
      <c r="CQ43" s="28">
        <v>0</v>
      </c>
      <c r="CR43" s="28">
        <v>0</v>
      </c>
      <c r="CS43" s="28">
        <v>9787001.0199999996</v>
      </c>
      <c r="CT43" s="28">
        <v>9085679.9800000004</v>
      </c>
      <c r="CU43" s="28">
        <v>0</v>
      </c>
      <c r="CV43" s="28">
        <v>0</v>
      </c>
      <c r="CW43" s="28">
        <v>0</v>
      </c>
      <c r="CX43" s="28">
        <v>9085679.9800000004</v>
      </c>
      <c r="CY43" s="28">
        <v>9504727.0700000003</v>
      </c>
      <c r="CZ43" s="28">
        <v>0</v>
      </c>
      <c r="DA43" s="28">
        <v>0</v>
      </c>
      <c r="DB43" s="28">
        <v>0</v>
      </c>
      <c r="DC43" s="28">
        <v>9504727.0700000003</v>
      </c>
      <c r="DD43" s="28">
        <v>9787001.0199999996</v>
      </c>
      <c r="DE43" s="28">
        <v>0</v>
      </c>
      <c r="DF43" s="28">
        <v>0</v>
      </c>
      <c r="DG43" s="28">
        <v>0</v>
      </c>
      <c r="DH43" s="28">
        <v>9787001.0199999996</v>
      </c>
      <c r="DI43" s="28">
        <v>9061449.9800000004</v>
      </c>
      <c r="DJ43" s="28">
        <v>0</v>
      </c>
      <c r="DK43" s="28">
        <v>0</v>
      </c>
      <c r="DL43" s="28">
        <v>0</v>
      </c>
      <c r="DM43" s="28">
        <v>9061449.9800000004</v>
      </c>
      <c r="DN43" s="28">
        <v>9504727.0700000003</v>
      </c>
      <c r="DO43" s="28">
        <v>0</v>
      </c>
      <c r="DP43" s="28">
        <v>0</v>
      </c>
      <c r="DQ43" s="28">
        <v>0</v>
      </c>
      <c r="DR43" s="28">
        <v>9504727.0700000003</v>
      </c>
      <c r="DS43" s="28">
        <v>9787001.0199999996</v>
      </c>
      <c r="DT43" s="28">
        <v>0</v>
      </c>
      <c r="DU43" s="28">
        <v>0</v>
      </c>
      <c r="DV43" s="28">
        <v>0</v>
      </c>
      <c r="DW43" s="28">
        <v>9787001.0199999996</v>
      </c>
      <c r="DX43" s="21" t="s">
        <v>72</v>
      </c>
      <c r="DY43" s="29" t="s">
        <v>70</v>
      </c>
      <c r="DZ43" s="2"/>
    </row>
    <row r="44" spans="1:130" ht="67.7" customHeight="1" x14ac:dyDescent="0.25">
      <c r="A44" s="52" t="s">
        <v>145</v>
      </c>
      <c r="B44" s="51" t="s">
        <v>146</v>
      </c>
      <c r="C44" s="22" t="s">
        <v>67</v>
      </c>
      <c r="D44" s="22" t="s">
        <v>147</v>
      </c>
      <c r="E44" s="22" t="s">
        <v>69</v>
      </c>
      <c r="F44" s="22"/>
      <c r="G44" s="22"/>
      <c r="H44" s="22"/>
      <c r="I44" s="22"/>
      <c r="J44" s="22"/>
      <c r="K44" s="22" t="s">
        <v>148</v>
      </c>
      <c r="L44" s="22" t="s">
        <v>77</v>
      </c>
      <c r="M44" s="22" t="s">
        <v>149</v>
      </c>
      <c r="N44" s="22" t="s">
        <v>150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  <c r="AD44" s="22" t="s">
        <v>123</v>
      </c>
      <c r="AE44" s="22" t="s">
        <v>77</v>
      </c>
      <c r="AF44" s="23" t="s">
        <v>124</v>
      </c>
      <c r="AG44" s="24"/>
      <c r="AH44" s="24"/>
      <c r="AI44" s="25"/>
      <c r="AJ44" s="48" t="s">
        <v>151</v>
      </c>
      <c r="AK44" s="49" t="s">
        <v>152</v>
      </c>
      <c r="AL44" s="28">
        <v>4457885.13</v>
      </c>
      <c r="AM44" s="28">
        <v>4457882.13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4457885.13</v>
      </c>
      <c r="AU44" s="28">
        <v>4457882.13</v>
      </c>
      <c r="AV44" s="28">
        <v>1052631.58</v>
      </c>
      <c r="AW44" s="28">
        <v>0</v>
      </c>
      <c r="AX44" s="28">
        <v>1000000</v>
      </c>
      <c r="AY44" s="28">
        <v>0</v>
      </c>
      <c r="AZ44" s="28">
        <v>52631.58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4457885.13</v>
      </c>
      <c r="BQ44" s="28">
        <v>4457882.13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4457885.13</v>
      </c>
      <c r="BY44" s="28">
        <v>4457882.13</v>
      </c>
      <c r="BZ44" s="28">
        <v>1052631.58</v>
      </c>
      <c r="CA44" s="28">
        <v>0</v>
      </c>
      <c r="CB44" s="28">
        <v>1000000</v>
      </c>
      <c r="CC44" s="28">
        <v>0</v>
      </c>
      <c r="CD44" s="28">
        <v>52631.58</v>
      </c>
      <c r="CE44" s="28">
        <v>0</v>
      </c>
      <c r="CF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4457885.13</v>
      </c>
      <c r="CU44" s="28">
        <v>0</v>
      </c>
      <c r="CV44" s="28">
        <v>0</v>
      </c>
      <c r="CW44" s="28">
        <v>0</v>
      </c>
      <c r="CX44" s="28">
        <v>4457885.13</v>
      </c>
      <c r="CY44" s="28">
        <v>1052631.58</v>
      </c>
      <c r="CZ44" s="28">
        <v>0</v>
      </c>
      <c r="DA44" s="28">
        <v>1000000</v>
      </c>
      <c r="DB44" s="28">
        <v>0</v>
      </c>
      <c r="DC44" s="28">
        <v>52631.58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4457885.13</v>
      </c>
      <c r="DJ44" s="28">
        <v>0</v>
      </c>
      <c r="DK44" s="28">
        <v>0</v>
      </c>
      <c r="DL44" s="28">
        <v>0</v>
      </c>
      <c r="DM44" s="28">
        <v>4457885.13</v>
      </c>
      <c r="DN44" s="28">
        <v>1052631.58</v>
      </c>
      <c r="DO44" s="28">
        <v>0</v>
      </c>
      <c r="DP44" s="28">
        <v>1000000</v>
      </c>
      <c r="DQ44" s="28">
        <v>0</v>
      </c>
      <c r="DR44" s="28">
        <v>52631.58</v>
      </c>
      <c r="DS44" s="28">
        <v>0</v>
      </c>
      <c r="DT44" s="28">
        <v>0</v>
      </c>
      <c r="DU44" s="28">
        <v>0</v>
      </c>
      <c r="DV44" s="28">
        <v>0</v>
      </c>
      <c r="DW44" s="28">
        <v>0</v>
      </c>
      <c r="DX44" s="51" t="s">
        <v>72</v>
      </c>
      <c r="DY44" s="29" t="s">
        <v>70</v>
      </c>
      <c r="DZ44" s="2"/>
    </row>
    <row r="45" spans="1:130" ht="135" x14ac:dyDescent="0.25">
      <c r="A45" s="53"/>
      <c r="B45" s="51"/>
      <c r="C45" s="22"/>
      <c r="D45" s="22"/>
      <c r="E45" s="22"/>
      <c r="F45" s="22"/>
      <c r="G45" s="22"/>
      <c r="H45" s="22"/>
      <c r="I45" s="22"/>
      <c r="J45" s="22"/>
      <c r="K45" s="22" t="s">
        <v>153</v>
      </c>
      <c r="L45" s="22" t="s">
        <v>77</v>
      </c>
      <c r="M45" s="22" t="s">
        <v>124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2" t="s">
        <v>154</v>
      </c>
      <c r="AE45" s="22" t="s">
        <v>77</v>
      </c>
      <c r="AF45" s="23" t="s">
        <v>155</v>
      </c>
      <c r="AG45" s="24"/>
      <c r="AH45" s="24"/>
      <c r="AI45" s="25"/>
      <c r="AJ45" s="48"/>
      <c r="AK45" s="49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51"/>
      <c r="DY45" s="29" t="s">
        <v>81</v>
      </c>
      <c r="DZ45" s="2"/>
    </row>
    <row r="46" spans="1:130" ht="90" x14ac:dyDescent="0.25">
      <c r="A46" s="20" t="s">
        <v>156</v>
      </c>
      <c r="B46" s="21" t="s">
        <v>157</v>
      </c>
      <c r="C46" s="22" t="s">
        <v>67</v>
      </c>
      <c r="D46" s="22" t="s">
        <v>147</v>
      </c>
      <c r="E46" s="22" t="s">
        <v>69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3"/>
      <c r="AD46" s="22" t="s">
        <v>154</v>
      </c>
      <c r="AE46" s="22" t="s">
        <v>77</v>
      </c>
      <c r="AF46" s="23" t="s">
        <v>155</v>
      </c>
      <c r="AG46" s="24"/>
      <c r="AH46" s="24"/>
      <c r="AI46" s="25"/>
      <c r="AJ46" s="26" t="s">
        <v>151</v>
      </c>
      <c r="AK46" s="27" t="s">
        <v>158</v>
      </c>
      <c r="AL46" s="28">
        <v>14275280.199999999</v>
      </c>
      <c r="AM46" s="28">
        <v>13912833.859999999</v>
      </c>
      <c r="AN46" s="28">
        <v>0</v>
      </c>
      <c r="AO46" s="28">
        <v>0</v>
      </c>
      <c r="AP46" s="28">
        <v>361831.34</v>
      </c>
      <c r="AQ46" s="28">
        <v>361831.34</v>
      </c>
      <c r="AR46" s="28">
        <v>14474.28</v>
      </c>
      <c r="AS46" s="28">
        <v>14474.28</v>
      </c>
      <c r="AT46" s="28">
        <v>13898974.58</v>
      </c>
      <c r="AU46" s="28">
        <v>13536528.24</v>
      </c>
      <c r="AV46" s="28">
        <v>14000357.48</v>
      </c>
      <c r="AW46" s="28">
        <v>0</v>
      </c>
      <c r="AX46" s="28">
        <v>883668.08</v>
      </c>
      <c r="AY46" s="28">
        <v>0</v>
      </c>
      <c r="AZ46" s="28">
        <v>13116689.4</v>
      </c>
      <c r="BA46" s="28">
        <v>12584910.35</v>
      </c>
      <c r="BB46" s="28">
        <v>0</v>
      </c>
      <c r="BC46" s="28">
        <v>0</v>
      </c>
      <c r="BD46" s="28">
        <v>0</v>
      </c>
      <c r="BE46" s="28">
        <v>12584910.35</v>
      </c>
      <c r="BF46" s="28">
        <v>12584910.35</v>
      </c>
      <c r="BG46" s="28">
        <v>0</v>
      </c>
      <c r="BH46" s="28">
        <v>0</v>
      </c>
      <c r="BI46" s="28">
        <v>0</v>
      </c>
      <c r="BJ46" s="28">
        <v>12584910.35</v>
      </c>
      <c r="BK46" s="28">
        <v>12584910.35</v>
      </c>
      <c r="BL46" s="28">
        <v>0</v>
      </c>
      <c r="BM46" s="28">
        <v>0</v>
      </c>
      <c r="BN46" s="28">
        <v>0</v>
      </c>
      <c r="BO46" s="28">
        <v>12584910.35</v>
      </c>
      <c r="BP46" s="28">
        <v>13381069.199999999</v>
      </c>
      <c r="BQ46" s="28">
        <v>13018622.859999999</v>
      </c>
      <c r="BR46" s="28">
        <v>0</v>
      </c>
      <c r="BS46" s="28">
        <v>0</v>
      </c>
      <c r="BT46" s="28">
        <v>0</v>
      </c>
      <c r="BU46" s="28">
        <v>0</v>
      </c>
      <c r="BV46" s="28">
        <v>4950.72</v>
      </c>
      <c r="BW46" s="28">
        <v>4950.72</v>
      </c>
      <c r="BX46" s="28">
        <v>13376118.48</v>
      </c>
      <c r="BY46" s="28">
        <v>13013672.140000001</v>
      </c>
      <c r="BZ46" s="28">
        <v>12684749.08</v>
      </c>
      <c r="CA46" s="28">
        <v>0</v>
      </c>
      <c r="CB46" s="28">
        <v>0</v>
      </c>
      <c r="CC46" s="28">
        <v>0</v>
      </c>
      <c r="CD46" s="28">
        <v>12684749.08</v>
      </c>
      <c r="CE46" s="28">
        <v>12584910.35</v>
      </c>
      <c r="CF46" s="28">
        <v>0</v>
      </c>
      <c r="CG46" s="28">
        <v>0</v>
      </c>
      <c r="CH46" s="28">
        <v>0</v>
      </c>
      <c r="CI46" s="28">
        <v>12584910.35</v>
      </c>
      <c r="CJ46" s="28">
        <v>12584910.35</v>
      </c>
      <c r="CK46" s="28">
        <v>0</v>
      </c>
      <c r="CL46" s="28">
        <v>0</v>
      </c>
      <c r="CM46" s="28">
        <v>0</v>
      </c>
      <c r="CN46" s="28">
        <v>12584910.35</v>
      </c>
      <c r="CO46" s="28">
        <v>12584910.35</v>
      </c>
      <c r="CP46" s="28">
        <v>0</v>
      </c>
      <c r="CQ46" s="28">
        <v>0</v>
      </c>
      <c r="CR46" s="28">
        <v>0</v>
      </c>
      <c r="CS46" s="28">
        <v>12584910.35</v>
      </c>
      <c r="CT46" s="28">
        <v>14275280.199999999</v>
      </c>
      <c r="CU46" s="28">
        <v>0</v>
      </c>
      <c r="CV46" s="28">
        <v>361831.34</v>
      </c>
      <c r="CW46" s="28">
        <v>14474.28</v>
      </c>
      <c r="CX46" s="28">
        <v>13898974.58</v>
      </c>
      <c r="CY46" s="28">
        <v>14000357.48</v>
      </c>
      <c r="CZ46" s="28">
        <v>0</v>
      </c>
      <c r="DA46" s="28">
        <v>883668.08</v>
      </c>
      <c r="DB46" s="28">
        <v>0</v>
      </c>
      <c r="DC46" s="28">
        <v>13116689.4</v>
      </c>
      <c r="DD46" s="28">
        <v>12584910.35</v>
      </c>
      <c r="DE46" s="28">
        <v>0</v>
      </c>
      <c r="DF46" s="28">
        <v>0</v>
      </c>
      <c r="DG46" s="28">
        <v>0</v>
      </c>
      <c r="DH46" s="28">
        <v>12584910.35</v>
      </c>
      <c r="DI46" s="28">
        <v>13381069.199999999</v>
      </c>
      <c r="DJ46" s="28">
        <v>0</v>
      </c>
      <c r="DK46" s="28">
        <v>0</v>
      </c>
      <c r="DL46" s="28">
        <v>4950.72</v>
      </c>
      <c r="DM46" s="28">
        <v>13376118.48</v>
      </c>
      <c r="DN46" s="28">
        <v>12684749.08</v>
      </c>
      <c r="DO46" s="28">
        <v>0</v>
      </c>
      <c r="DP46" s="28">
        <v>0</v>
      </c>
      <c r="DQ46" s="28">
        <v>0</v>
      </c>
      <c r="DR46" s="28">
        <v>12684749.08</v>
      </c>
      <c r="DS46" s="28">
        <v>12584910.35</v>
      </c>
      <c r="DT46" s="28">
        <v>0</v>
      </c>
      <c r="DU46" s="28">
        <v>0</v>
      </c>
      <c r="DV46" s="28">
        <v>0</v>
      </c>
      <c r="DW46" s="28">
        <v>12584910.35</v>
      </c>
      <c r="DX46" s="21" t="s">
        <v>72</v>
      </c>
      <c r="DY46" s="29" t="s">
        <v>70</v>
      </c>
      <c r="DZ46" s="2"/>
    </row>
    <row r="47" spans="1:130" ht="33.950000000000003" customHeight="1" x14ac:dyDescent="0.25">
      <c r="A47" s="52" t="s">
        <v>159</v>
      </c>
      <c r="B47" s="51" t="s">
        <v>160</v>
      </c>
      <c r="C47" s="22" t="s">
        <v>161</v>
      </c>
      <c r="D47" s="22" t="s">
        <v>162</v>
      </c>
      <c r="E47" s="22" t="s">
        <v>163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3"/>
      <c r="AD47" s="22"/>
      <c r="AE47" s="22"/>
      <c r="AF47" s="23"/>
      <c r="AG47" s="24"/>
      <c r="AH47" s="24"/>
      <c r="AI47" s="25"/>
      <c r="AJ47" s="48" t="s">
        <v>151</v>
      </c>
      <c r="AK47" s="49" t="s">
        <v>158</v>
      </c>
      <c r="AL47" s="28">
        <v>494813.66</v>
      </c>
      <c r="AM47" s="28">
        <v>494813.66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494813.66</v>
      </c>
      <c r="AU47" s="28">
        <v>494813.66</v>
      </c>
      <c r="AV47" s="28">
        <v>495027.06</v>
      </c>
      <c r="AW47" s="28">
        <v>0</v>
      </c>
      <c r="AX47" s="28">
        <v>0</v>
      </c>
      <c r="AY47" s="28">
        <v>0</v>
      </c>
      <c r="AZ47" s="28">
        <v>495027.06</v>
      </c>
      <c r="BA47" s="28">
        <v>495027.06</v>
      </c>
      <c r="BB47" s="28">
        <v>0</v>
      </c>
      <c r="BC47" s="28">
        <v>0</v>
      </c>
      <c r="BD47" s="28">
        <v>0</v>
      </c>
      <c r="BE47" s="28">
        <v>495027.06</v>
      </c>
      <c r="BF47" s="28">
        <v>495027.06</v>
      </c>
      <c r="BG47" s="28">
        <v>0</v>
      </c>
      <c r="BH47" s="28">
        <v>0</v>
      </c>
      <c r="BI47" s="28">
        <v>0</v>
      </c>
      <c r="BJ47" s="28">
        <v>495027.06</v>
      </c>
      <c r="BK47" s="28">
        <v>495027.06</v>
      </c>
      <c r="BL47" s="28">
        <v>0</v>
      </c>
      <c r="BM47" s="28">
        <v>0</v>
      </c>
      <c r="BN47" s="28">
        <v>0</v>
      </c>
      <c r="BO47" s="28">
        <v>495027.06</v>
      </c>
      <c r="BP47" s="28">
        <v>494813.66</v>
      </c>
      <c r="BQ47" s="28">
        <v>494813.66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494813.66</v>
      </c>
      <c r="BY47" s="28">
        <v>494813.66</v>
      </c>
      <c r="BZ47" s="28">
        <v>495027.06</v>
      </c>
      <c r="CA47" s="28">
        <v>0</v>
      </c>
      <c r="CB47" s="28">
        <v>0</v>
      </c>
      <c r="CC47" s="28">
        <v>0</v>
      </c>
      <c r="CD47" s="28">
        <v>495027.06</v>
      </c>
      <c r="CE47" s="28">
        <v>495027.06</v>
      </c>
      <c r="CF47" s="28">
        <v>0</v>
      </c>
      <c r="CG47" s="28">
        <v>0</v>
      </c>
      <c r="CH47" s="28">
        <v>0</v>
      </c>
      <c r="CI47" s="28">
        <v>495027.06</v>
      </c>
      <c r="CJ47" s="28">
        <v>495027.06</v>
      </c>
      <c r="CK47" s="28">
        <v>0</v>
      </c>
      <c r="CL47" s="28">
        <v>0</v>
      </c>
      <c r="CM47" s="28">
        <v>0</v>
      </c>
      <c r="CN47" s="28">
        <v>495027.06</v>
      </c>
      <c r="CO47" s="28">
        <v>495027.06</v>
      </c>
      <c r="CP47" s="28">
        <v>0</v>
      </c>
      <c r="CQ47" s="28">
        <v>0</v>
      </c>
      <c r="CR47" s="28">
        <v>0</v>
      </c>
      <c r="CS47" s="28">
        <v>495027.06</v>
      </c>
      <c r="CT47" s="28">
        <v>494813.66</v>
      </c>
      <c r="CU47" s="28">
        <v>0</v>
      </c>
      <c r="CV47" s="28">
        <v>0</v>
      </c>
      <c r="CW47" s="28">
        <v>0</v>
      </c>
      <c r="CX47" s="28">
        <v>494813.66</v>
      </c>
      <c r="CY47" s="28">
        <v>495027.06</v>
      </c>
      <c r="CZ47" s="28">
        <v>0</v>
      </c>
      <c r="DA47" s="28">
        <v>0</v>
      </c>
      <c r="DB47" s="28">
        <v>0</v>
      </c>
      <c r="DC47" s="28">
        <v>495027.06</v>
      </c>
      <c r="DD47" s="28">
        <v>495027.06</v>
      </c>
      <c r="DE47" s="28">
        <v>0</v>
      </c>
      <c r="DF47" s="28">
        <v>0</v>
      </c>
      <c r="DG47" s="28">
        <v>0</v>
      </c>
      <c r="DH47" s="28">
        <v>495027.06</v>
      </c>
      <c r="DI47" s="28">
        <v>494813.66</v>
      </c>
      <c r="DJ47" s="28">
        <v>0</v>
      </c>
      <c r="DK47" s="28">
        <v>0</v>
      </c>
      <c r="DL47" s="28">
        <v>0</v>
      </c>
      <c r="DM47" s="28">
        <v>494813.66</v>
      </c>
      <c r="DN47" s="28">
        <v>495027.06</v>
      </c>
      <c r="DO47" s="28">
        <v>0</v>
      </c>
      <c r="DP47" s="28">
        <v>0</v>
      </c>
      <c r="DQ47" s="28">
        <v>0</v>
      </c>
      <c r="DR47" s="28">
        <v>495027.06</v>
      </c>
      <c r="DS47" s="28">
        <v>495027.06</v>
      </c>
      <c r="DT47" s="28">
        <v>0</v>
      </c>
      <c r="DU47" s="28">
        <v>0</v>
      </c>
      <c r="DV47" s="28">
        <v>0</v>
      </c>
      <c r="DW47" s="28">
        <v>495027.06</v>
      </c>
      <c r="DX47" s="51" t="s">
        <v>72</v>
      </c>
      <c r="DY47" s="29" t="s">
        <v>70</v>
      </c>
      <c r="DZ47" s="2"/>
    </row>
    <row r="48" spans="1:130" ht="33.75" x14ac:dyDescent="0.25">
      <c r="A48" s="53"/>
      <c r="B48" s="51"/>
      <c r="C48" s="22" t="s">
        <v>67</v>
      </c>
      <c r="D48" s="22" t="s">
        <v>164</v>
      </c>
      <c r="E48" s="22" t="s">
        <v>69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3"/>
      <c r="AD48" s="22"/>
      <c r="AE48" s="22"/>
      <c r="AF48" s="23"/>
      <c r="AG48" s="24"/>
      <c r="AH48" s="24"/>
      <c r="AI48" s="25"/>
      <c r="AJ48" s="48"/>
      <c r="AK48" s="49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51"/>
      <c r="DY48" s="29" t="s">
        <v>81</v>
      </c>
      <c r="DZ48" s="2"/>
    </row>
    <row r="49" spans="1:130" ht="135" x14ac:dyDescent="0.25">
      <c r="A49" s="20" t="s">
        <v>165</v>
      </c>
      <c r="B49" s="21" t="s">
        <v>166</v>
      </c>
      <c r="C49" s="22" t="s">
        <v>67</v>
      </c>
      <c r="D49" s="22" t="s">
        <v>167</v>
      </c>
      <c r="E49" s="22" t="s">
        <v>69</v>
      </c>
      <c r="F49" s="22"/>
      <c r="G49" s="22"/>
      <c r="H49" s="22"/>
      <c r="I49" s="22"/>
      <c r="J49" s="22"/>
      <c r="K49" s="22" t="s">
        <v>118</v>
      </c>
      <c r="L49" s="22" t="s">
        <v>77</v>
      </c>
      <c r="M49" s="22" t="s">
        <v>119</v>
      </c>
      <c r="N49" s="22" t="s">
        <v>120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 t="s">
        <v>168</v>
      </c>
      <c r="AB49" s="22" t="s">
        <v>169</v>
      </c>
      <c r="AC49" s="23" t="s">
        <v>170</v>
      </c>
      <c r="AD49" s="22"/>
      <c r="AE49" s="22"/>
      <c r="AF49" s="23"/>
      <c r="AG49" s="24"/>
      <c r="AH49" s="24"/>
      <c r="AI49" s="25"/>
      <c r="AJ49" s="26" t="s">
        <v>171</v>
      </c>
      <c r="AK49" s="27" t="s">
        <v>172</v>
      </c>
      <c r="AL49" s="28">
        <v>985848.52</v>
      </c>
      <c r="AM49" s="28">
        <v>971149.67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985848.52</v>
      </c>
      <c r="AU49" s="28">
        <v>971149.67</v>
      </c>
      <c r="AV49" s="28">
        <v>1240000</v>
      </c>
      <c r="AW49" s="28">
        <v>0</v>
      </c>
      <c r="AX49" s="28">
        <v>0</v>
      </c>
      <c r="AY49" s="28">
        <v>0</v>
      </c>
      <c r="AZ49" s="28">
        <v>1240000</v>
      </c>
      <c r="BA49" s="28">
        <v>1244000</v>
      </c>
      <c r="BB49" s="28">
        <v>0</v>
      </c>
      <c r="BC49" s="28">
        <v>0</v>
      </c>
      <c r="BD49" s="28">
        <v>0</v>
      </c>
      <c r="BE49" s="28">
        <v>1244000</v>
      </c>
      <c r="BF49" s="28">
        <v>1244000</v>
      </c>
      <c r="BG49" s="28">
        <v>0</v>
      </c>
      <c r="BH49" s="28">
        <v>0</v>
      </c>
      <c r="BI49" s="28">
        <v>0</v>
      </c>
      <c r="BJ49" s="28">
        <v>1244000</v>
      </c>
      <c r="BK49" s="28">
        <v>1244000</v>
      </c>
      <c r="BL49" s="28">
        <v>0</v>
      </c>
      <c r="BM49" s="28">
        <v>0</v>
      </c>
      <c r="BN49" s="28">
        <v>0</v>
      </c>
      <c r="BO49" s="28">
        <v>1244000</v>
      </c>
      <c r="BP49" s="28">
        <v>985848.52</v>
      </c>
      <c r="BQ49" s="28">
        <v>971149.67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985848.52</v>
      </c>
      <c r="BY49" s="28">
        <v>971149.67</v>
      </c>
      <c r="BZ49" s="28">
        <v>1240000</v>
      </c>
      <c r="CA49" s="28">
        <v>0</v>
      </c>
      <c r="CB49" s="28">
        <v>0</v>
      </c>
      <c r="CC49" s="28">
        <v>0</v>
      </c>
      <c r="CD49" s="28">
        <v>1240000</v>
      </c>
      <c r="CE49" s="28">
        <v>1244000</v>
      </c>
      <c r="CF49" s="28">
        <v>0</v>
      </c>
      <c r="CG49" s="28">
        <v>0</v>
      </c>
      <c r="CH49" s="28">
        <v>0</v>
      </c>
      <c r="CI49" s="28">
        <v>1244000</v>
      </c>
      <c r="CJ49" s="28">
        <v>1244000</v>
      </c>
      <c r="CK49" s="28">
        <v>0</v>
      </c>
      <c r="CL49" s="28">
        <v>0</v>
      </c>
      <c r="CM49" s="28">
        <v>0</v>
      </c>
      <c r="CN49" s="28">
        <v>1244000</v>
      </c>
      <c r="CO49" s="28">
        <v>1244000</v>
      </c>
      <c r="CP49" s="28">
        <v>0</v>
      </c>
      <c r="CQ49" s="28">
        <v>0</v>
      </c>
      <c r="CR49" s="28">
        <v>0</v>
      </c>
      <c r="CS49" s="28">
        <v>1244000</v>
      </c>
      <c r="CT49" s="28">
        <v>971149.67</v>
      </c>
      <c r="CU49" s="28">
        <v>0</v>
      </c>
      <c r="CV49" s="28">
        <v>0</v>
      </c>
      <c r="CW49" s="28">
        <v>0</v>
      </c>
      <c r="CX49" s="28">
        <v>971149.67</v>
      </c>
      <c r="CY49" s="28">
        <v>1240000</v>
      </c>
      <c r="CZ49" s="28">
        <v>0</v>
      </c>
      <c r="DA49" s="28">
        <v>0</v>
      </c>
      <c r="DB49" s="28">
        <v>0</v>
      </c>
      <c r="DC49" s="28">
        <v>1240000</v>
      </c>
      <c r="DD49" s="28">
        <v>1240000</v>
      </c>
      <c r="DE49" s="28">
        <v>0</v>
      </c>
      <c r="DF49" s="28">
        <v>0</v>
      </c>
      <c r="DG49" s="28">
        <v>0</v>
      </c>
      <c r="DH49" s="28">
        <v>1240000</v>
      </c>
      <c r="DI49" s="28">
        <v>971149.67</v>
      </c>
      <c r="DJ49" s="28">
        <v>0</v>
      </c>
      <c r="DK49" s="28">
        <v>0</v>
      </c>
      <c r="DL49" s="28">
        <v>0</v>
      </c>
      <c r="DM49" s="28">
        <v>971149.67</v>
      </c>
      <c r="DN49" s="28">
        <v>1240000</v>
      </c>
      <c r="DO49" s="28">
        <v>0</v>
      </c>
      <c r="DP49" s="28">
        <v>0</v>
      </c>
      <c r="DQ49" s="28">
        <v>0</v>
      </c>
      <c r="DR49" s="28">
        <v>1240000</v>
      </c>
      <c r="DS49" s="28">
        <v>1240000</v>
      </c>
      <c r="DT49" s="28">
        <v>0</v>
      </c>
      <c r="DU49" s="28">
        <v>0</v>
      </c>
      <c r="DV49" s="28">
        <v>0</v>
      </c>
      <c r="DW49" s="28">
        <v>1240000</v>
      </c>
      <c r="DX49" s="21" t="s">
        <v>72</v>
      </c>
      <c r="DY49" s="29" t="s">
        <v>70</v>
      </c>
      <c r="DZ49" s="2"/>
    </row>
    <row r="50" spans="1:130" ht="136.5" x14ac:dyDescent="0.25">
      <c r="A50" s="15" t="s">
        <v>173</v>
      </c>
      <c r="B50" s="16" t="s">
        <v>174</v>
      </c>
      <c r="C50" s="17" t="s">
        <v>60</v>
      </c>
      <c r="D50" s="17" t="s">
        <v>60</v>
      </c>
      <c r="E50" s="17" t="s">
        <v>60</v>
      </c>
      <c r="F50" s="17" t="s">
        <v>60</v>
      </c>
      <c r="G50" s="17" t="s">
        <v>60</v>
      </c>
      <c r="H50" s="17" t="s">
        <v>60</v>
      </c>
      <c r="I50" s="17" t="s">
        <v>60</v>
      </c>
      <c r="J50" s="17" t="s">
        <v>60</v>
      </c>
      <c r="K50" s="17" t="s">
        <v>60</v>
      </c>
      <c r="L50" s="17" t="s">
        <v>60</v>
      </c>
      <c r="M50" s="17" t="s">
        <v>60</v>
      </c>
      <c r="N50" s="17" t="s">
        <v>60</v>
      </c>
      <c r="O50" s="17" t="s">
        <v>60</v>
      </c>
      <c r="P50" s="17" t="s">
        <v>60</v>
      </c>
      <c r="Q50" s="17" t="s">
        <v>60</v>
      </c>
      <c r="R50" s="17" t="s">
        <v>60</v>
      </c>
      <c r="S50" s="17" t="s">
        <v>60</v>
      </c>
      <c r="T50" s="17" t="s">
        <v>60</v>
      </c>
      <c r="U50" s="17" t="s">
        <v>60</v>
      </c>
      <c r="V50" s="17" t="s">
        <v>60</v>
      </c>
      <c r="W50" s="17" t="s">
        <v>60</v>
      </c>
      <c r="X50" s="17" t="s">
        <v>60</v>
      </c>
      <c r="Y50" s="17" t="s">
        <v>60</v>
      </c>
      <c r="Z50" s="17" t="s">
        <v>60</v>
      </c>
      <c r="AA50" s="17" t="s">
        <v>60</v>
      </c>
      <c r="AB50" s="17" t="s">
        <v>60</v>
      </c>
      <c r="AC50" s="17" t="s">
        <v>60</v>
      </c>
      <c r="AD50" s="17" t="s">
        <v>60</v>
      </c>
      <c r="AE50" s="17" t="s">
        <v>60</v>
      </c>
      <c r="AF50" s="17" t="s">
        <v>60</v>
      </c>
      <c r="AG50" s="18" t="s">
        <v>60</v>
      </c>
      <c r="AH50" s="18" t="s">
        <v>60</v>
      </c>
      <c r="AI50" s="18" t="s">
        <v>60</v>
      </c>
      <c r="AJ50" s="16" t="s">
        <v>60</v>
      </c>
      <c r="AK50" s="17" t="s">
        <v>60</v>
      </c>
      <c r="AL50" s="19">
        <v>795459.32</v>
      </c>
      <c r="AM50" s="19">
        <v>795459.32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795459.32</v>
      </c>
      <c r="AU50" s="19">
        <v>795459.32</v>
      </c>
      <c r="AV50" s="19">
        <v>798984.98</v>
      </c>
      <c r="AW50" s="19">
        <v>0</v>
      </c>
      <c r="AX50" s="19">
        <v>0</v>
      </c>
      <c r="AY50" s="19">
        <v>0</v>
      </c>
      <c r="AZ50" s="19">
        <v>798984.98</v>
      </c>
      <c r="BA50" s="19">
        <v>786081.37</v>
      </c>
      <c r="BB50" s="19">
        <v>0</v>
      </c>
      <c r="BC50" s="19">
        <v>0</v>
      </c>
      <c r="BD50" s="19">
        <v>0</v>
      </c>
      <c r="BE50" s="19">
        <v>786081.37</v>
      </c>
      <c r="BF50" s="19">
        <v>784076.33</v>
      </c>
      <c r="BG50" s="19">
        <v>0</v>
      </c>
      <c r="BH50" s="19">
        <v>0</v>
      </c>
      <c r="BI50" s="19">
        <v>0</v>
      </c>
      <c r="BJ50" s="19">
        <v>784076.33</v>
      </c>
      <c r="BK50" s="19">
        <v>782251.2</v>
      </c>
      <c r="BL50" s="19">
        <v>0</v>
      </c>
      <c r="BM50" s="19">
        <v>0</v>
      </c>
      <c r="BN50" s="19">
        <v>0</v>
      </c>
      <c r="BO50" s="19">
        <v>782251.2</v>
      </c>
      <c r="BP50" s="19">
        <v>795459.32</v>
      </c>
      <c r="BQ50" s="19">
        <v>795459.32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795459.32</v>
      </c>
      <c r="BY50" s="19">
        <v>795459.32</v>
      </c>
      <c r="BZ50" s="19">
        <v>798984.98</v>
      </c>
      <c r="CA50" s="19">
        <v>0</v>
      </c>
      <c r="CB50" s="19">
        <v>0</v>
      </c>
      <c r="CC50" s="19">
        <v>0</v>
      </c>
      <c r="CD50" s="19">
        <v>798984.98</v>
      </c>
      <c r="CE50" s="19">
        <v>786081.37</v>
      </c>
      <c r="CF50" s="19">
        <v>0</v>
      </c>
      <c r="CG50" s="19">
        <v>0</v>
      </c>
      <c r="CH50" s="19">
        <v>0</v>
      </c>
      <c r="CI50" s="19">
        <v>786081.37</v>
      </c>
      <c r="CJ50" s="19">
        <v>784076.33</v>
      </c>
      <c r="CK50" s="19">
        <v>0</v>
      </c>
      <c r="CL50" s="19">
        <v>0</v>
      </c>
      <c r="CM50" s="19">
        <v>0</v>
      </c>
      <c r="CN50" s="19">
        <v>784076.33</v>
      </c>
      <c r="CO50" s="19">
        <v>782251.2</v>
      </c>
      <c r="CP50" s="19">
        <v>0</v>
      </c>
      <c r="CQ50" s="19">
        <v>0</v>
      </c>
      <c r="CR50" s="19">
        <v>0</v>
      </c>
      <c r="CS50" s="19">
        <v>782251.2</v>
      </c>
      <c r="CT50" s="19">
        <v>795459.32</v>
      </c>
      <c r="CU50" s="19">
        <v>0</v>
      </c>
      <c r="CV50" s="19">
        <v>0</v>
      </c>
      <c r="CW50" s="19">
        <v>0</v>
      </c>
      <c r="CX50" s="19">
        <v>795459.32</v>
      </c>
      <c r="CY50" s="19">
        <v>798984.98</v>
      </c>
      <c r="CZ50" s="19">
        <v>0</v>
      </c>
      <c r="DA50" s="19">
        <v>0</v>
      </c>
      <c r="DB50" s="19">
        <v>0</v>
      </c>
      <c r="DC50" s="19">
        <v>798984.98</v>
      </c>
      <c r="DD50" s="19">
        <v>786081.37</v>
      </c>
      <c r="DE50" s="19">
        <v>0</v>
      </c>
      <c r="DF50" s="19">
        <v>0</v>
      </c>
      <c r="DG50" s="19">
        <v>0</v>
      </c>
      <c r="DH50" s="19">
        <v>786081.37</v>
      </c>
      <c r="DI50" s="19">
        <v>795459.32</v>
      </c>
      <c r="DJ50" s="19">
        <v>0</v>
      </c>
      <c r="DK50" s="19">
        <v>0</v>
      </c>
      <c r="DL50" s="19">
        <v>0</v>
      </c>
      <c r="DM50" s="19">
        <v>795459.32</v>
      </c>
      <c r="DN50" s="19">
        <v>798984.98</v>
      </c>
      <c r="DO50" s="19">
        <v>0</v>
      </c>
      <c r="DP50" s="19">
        <v>0</v>
      </c>
      <c r="DQ50" s="19">
        <v>0</v>
      </c>
      <c r="DR50" s="19">
        <v>798984.98</v>
      </c>
      <c r="DS50" s="19">
        <v>786081.37</v>
      </c>
      <c r="DT50" s="19">
        <v>0</v>
      </c>
      <c r="DU50" s="19">
        <v>0</v>
      </c>
      <c r="DV50" s="19">
        <v>0</v>
      </c>
      <c r="DW50" s="19">
        <v>786081.37</v>
      </c>
      <c r="DX50" s="17"/>
      <c r="DY50" s="2"/>
      <c r="DZ50" s="2"/>
    </row>
    <row r="51" spans="1:130" ht="45" x14ac:dyDescent="0.25">
      <c r="A51" s="20" t="s">
        <v>175</v>
      </c>
      <c r="B51" s="21" t="s">
        <v>176</v>
      </c>
      <c r="C51" s="22" t="s">
        <v>67</v>
      </c>
      <c r="D51" s="22" t="s">
        <v>177</v>
      </c>
      <c r="E51" s="22" t="s">
        <v>69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 t="s">
        <v>178</v>
      </c>
      <c r="AB51" s="22" t="s">
        <v>179</v>
      </c>
      <c r="AC51" s="23" t="s">
        <v>180</v>
      </c>
      <c r="AD51" s="22"/>
      <c r="AE51" s="22"/>
      <c r="AF51" s="23"/>
      <c r="AG51" s="24"/>
      <c r="AH51" s="24"/>
      <c r="AI51" s="25"/>
      <c r="AJ51" s="26" t="s">
        <v>70</v>
      </c>
      <c r="AK51" s="27" t="s">
        <v>181</v>
      </c>
      <c r="AL51" s="28">
        <v>325280.45</v>
      </c>
      <c r="AM51" s="28">
        <v>325280.45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325280.45</v>
      </c>
      <c r="AU51" s="28">
        <v>325280.45</v>
      </c>
      <c r="AV51" s="28">
        <v>327617.24</v>
      </c>
      <c r="AW51" s="28">
        <v>0</v>
      </c>
      <c r="AX51" s="28">
        <v>0</v>
      </c>
      <c r="AY51" s="28">
        <v>0</v>
      </c>
      <c r="AZ51" s="28">
        <v>327617.24</v>
      </c>
      <c r="BA51" s="28">
        <v>322983.59999999998</v>
      </c>
      <c r="BB51" s="28">
        <v>0</v>
      </c>
      <c r="BC51" s="28">
        <v>0</v>
      </c>
      <c r="BD51" s="28">
        <v>0</v>
      </c>
      <c r="BE51" s="28">
        <v>322983.59999999998</v>
      </c>
      <c r="BF51" s="28">
        <v>322983.59999999998</v>
      </c>
      <c r="BG51" s="28">
        <v>0</v>
      </c>
      <c r="BH51" s="28">
        <v>0</v>
      </c>
      <c r="BI51" s="28">
        <v>0</v>
      </c>
      <c r="BJ51" s="28">
        <v>322983.59999999998</v>
      </c>
      <c r="BK51" s="28">
        <v>322983.59999999998</v>
      </c>
      <c r="BL51" s="28">
        <v>0</v>
      </c>
      <c r="BM51" s="28">
        <v>0</v>
      </c>
      <c r="BN51" s="28">
        <v>0</v>
      </c>
      <c r="BO51" s="28">
        <v>322983.59999999998</v>
      </c>
      <c r="BP51" s="28">
        <v>325280.45</v>
      </c>
      <c r="BQ51" s="28">
        <v>325280.45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325280.45</v>
      </c>
      <c r="BY51" s="28">
        <v>325280.45</v>
      </c>
      <c r="BZ51" s="28">
        <v>327617.24</v>
      </c>
      <c r="CA51" s="28">
        <v>0</v>
      </c>
      <c r="CB51" s="28">
        <v>0</v>
      </c>
      <c r="CC51" s="28">
        <v>0</v>
      </c>
      <c r="CD51" s="28">
        <v>327617.24</v>
      </c>
      <c r="CE51" s="28">
        <v>322983.59999999998</v>
      </c>
      <c r="CF51" s="28">
        <v>0</v>
      </c>
      <c r="CG51" s="28">
        <v>0</v>
      </c>
      <c r="CH51" s="28">
        <v>0</v>
      </c>
      <c r="CI51" s="28">
        <v>322983.59999999998</v>
      </c>
      <c r="CJ51" s="28">
        <v>322983.59999999998</v>
      </c>
      <c r="CK51" s="28">
        <v>0</v>
      </c>
      <c r="CL51" s="28">
        <v>0</v>
      </c>
      <c r="CM51" s="28">
        <v>0</v>
      </c>
      <c r="CN51" s="28">
        <v>322983.59999999998</v>
      </c>
      <c r="CO51" s="28">
        <v>322983.59999999998</v>
      </c>
      <c r="CP51" s="28">
        <v>0</v>
      </c>
      <c r="CQ51" s="28">
        <v>0</v>
      </c>
      <c r="CR51" s="28">
        <v>0</v>
      </c>
      <c r="CS51" s="28">
        <v>322983.59999999998</v>
      </c>
      <c r="CT51" s="28">
        <v>325280.45</v>
      </c>
      <c r="CU51" s="28">
        <v>0</v>
      </c>
      <c r="CV51" s="28">
        <v>0</v>
      </c>
      <c r="CW51" s="28">
        <v>0</v>
      </c>
      <c r="CX51" s="28">
        <v>325280.45</v>
      </c>
      <c r="CY51" s="28">
        <v>327617.24</v>
      </c>
      <c r="CZ51" s="28">
        <v>0</v>
      </c>
      <c r="DA51" s="28">
        <v>0</v>
      </c>
      <c r="DB51" s="28">
        <v>0</v>
      </c>
      <c r="DC51" s="28">
        <v>327617.24</v>
      </c>
      <c r="DD51" s="28">
        <v>322983.59999999998</v>
      </c>
      <c r="DE51" s="28">
        <v>0</v>
      </c>
      <c r="DF51" s="28">
        <v>0</v>
      </c>
      <c r="DG51" s="28">
        <v>0</v>
      </c>
      <c r="DH51" s="28">
        <v>322983.59999999998</v>
      </c>
      <c r="DI51" s="28">
        <v>325280.45</v>
      </c>
      <c r="DJ51" s="28">
        <v>0</v>
      </c>
      <c r="DK51" s="28">
        <v>0</v>
      </c>
      <c r="DL51" s="28">
        <v>0</v>
      </c>
      <c r="DM51" s="28">
        <v>325280.45</v>
      </c>
      <c r="DN51" s="28">
        <v>327617.24</v>
      </c>
      <c r="DO51" s="28">
        <v>0</v>
      </c>
      <c r="DP51" s="28">
        <v>0</v>
      </c>
      <c r="DQ51" s="28">
        <v>0</v>
      </c>
      <c r="DR51" s="28">
        <v>327617.24</v>
      </c>
      <c r="DS51" s="28">
        <v>322983.59999999998</v>
      </c>
      <c r="DT51" s="28">
        <v>0</v>
      </c>
      <c r="DU51" s="28">
        <v>0</v>
      </c>
      <c r="DV51" s="28">
        <v>0</v>
      </c>
      <c r="DW51" s="28">
        <v>322983.59999999998</v>
      </c>
      <c r="DX51" s="21" t="s">
        <v>127</v>
      </c>
      <c r="DY51" s="29" t="s">
        <v>70</v>
      </c>
      <c r="DZ51" s="2"/>
    </row>
    <row r="52" spans="1:130" ht="45" x14ac:dyDescent="0.25">
      <c r="A52" s="20" t="s">
        <v>182</v>
      </c>
      <c r="B52" s="21" t="s">
        <v>183</v>
      </c>
      <c r="C52" s="22" t="s">
        <v>67</v>
      </c>
      <c r="D52" s="22" t="s">
        <v>177</v>
      </c>
      <c r="E52" s="22" t="s">
        <v>69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 t="s">
        <v>178</v>
      </c>
      <c r="AB52" s="22" t="s">
        <v>179</v>
      </c>
      <c r="AC52" s="23" t="s">
        <v>180</v>
      </c>
      <c r="AD52" s="22"/>
      <c r="AE52" s="22"/>
      <c r="AF52" s="23"/>
      <c r="AG52" s="24"/>
      <c r="AH52" s="24"/>
      <c r="AI52" s="25"/>
      <c r="AJ52" s="26" t="s">
        <v>70</v>
      </c>
      <c r="AK52" s="27" t="s">
        <v>181</v>
      </c>
      <c r="AL52" s="28">
        <v>409896.88</v>
      </c>
      <c r="AM52" s="28">
        <v>409896.88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409896.88</v>
      </c>
      <c r="AU52" s="28">
        <v>409896.88</v>
      </c>
      <c r="AV52" s="28">
        <v>413820</v>
      </c>
      <c r="AW52" s="28">
        <v>0</v>
      </c>
      <c r="AX52" s="28">
        <v>0</v>
      </c>
      <c r="AY52" s="28">
        <v>0</v>
      </c>
      <c r="AZ52" s="28">
        <v>413820</v>
      </c>
      <c r="BA52" s="28">
        <v>407550</v>
      </c>
      <c r="BB52" s="28">
        <v>0</v>
      </c>
      <c r="BC52" s="28">
        <v>0</v>
      </c>
      <c r="BD52" s="28">
        <v>0</v>
      </c>
      <c r="BE52" s="28">
        <v>407550</v>
      </c>
      <c r="BF52" s="28">
        <v>407550</v>
      </c>
      <c r="BG52" s="28">
        <v>0</v>
      </c>
      <c r="BH52" s="28">
        <v>0</v>
      </c>
      <c r="BI52" s="28">
        <v>0</v>
      </c>
      <c r="BJ52" s="28">
        <v>407550</v>
      </c>
      <c r="BK52" s="28">
        <v>407550</v>
      </c>
      <c r="BL52" s="28">
        <v>0</v>
      </c>
      <c r="BM52" s="28">
        <v>0</v>
      </c>
      <c r="BN52" s="28">
        <v>0</v>
      </c>
      <c r="BO52" s="28">
        <v>407550</v>
      </c>
      <c r="BP52" s="28">
        <v>409896.88</v>
      </c>
      <c r="BQ52" s="28">
        <v>409896.88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409896.88</v>
      </c>
      <c r="BY52" s="28">
        <v>409896.88</v>
      </c>
      <c r="BZ52" s="28">
        <v>413820</v>
      </c>
      <c r="CA52" s="28">
        <v>0</v>
      </c>
      <c r="CB52" s="28">
        <v>0</v>
      </c>
      <c r="CC52" s="28">
        <v>0</v>
      </c>
      <c r="CD52" s="28">
        <v>413820</v>
      </c>
      <c r="CE52" s="28">
        <v>407550</v>
      </c>
      <c r="CF52" s="28">
        <v>0</v>
      </c>
      <c r="CG52" s="28">
        <v>0</v>
      </c>
      <c r="CH52" s="28">
        <v>0</v>
      </c>
      <c r="CI52" s="28">
        <v>407550</v>
      </c>
      <c r="CJ52" s="28">
        <v>407550</v>
      </c>
      <c r="CK52" s="28">
        <v>0</v>
      </c>
      <c r="CL52" s="28">
        <v>0</v>
      </c>
      <c r="CM52" s="28">
        <v>0</v>
      </c>
      <c r="CN52" s="28">
        <v>407550</v>
      </c>
      <c r="CO52" s="28">
        <v>407550</v>
      </c>
      <c r="CP52" s="28">
        <v>0</v>
      </c>
      <c r="CQ52" s="28">
        <v>0</v>
      </c>
      <c r="CR52" s="28">
        <v>0</v>
      </c>
      <c r="CS52" s="28">
        <v>407550</v>
      </c>
      <c r="CT52" s="28">
        <v>409896.88</v>
      </c>
      <c r="CU52" s="28">
        <v>0</v>
      </c>
      <c r="CV52" s="28">
        <v>0</v>
      </c>
      <c r="CW52" s="28">
        <v>0</v>
      </c>
      <c r="CX52" s="28">
        <v>409896.88</v>
      </c>
      <c r="CY52" s="28">
        <v>413820</v>
      </c>
      <c r="CZ52" s="28">
        <v>0</v>
      </c>
      <c r="DA52" s="28">
        <v>0</v>
      </c>
      <c r="DB52" s="28">
        <v>0</v>
      </c>
      <c r="DC52" s="28">
        <v>413820</v>
      </c>
      <c r="DD52" s="28">
        <v>407550</v>
      </c>
      <c r="DE52" s="28">
        <v>0</v>
      </c>
      <c r="DF52" s="28">
        <v>0</v>
      </c>
      <c r="DG52" s="28">
        <v>0</v>
      </c>
      <c r="DH52" s="28">
        <v>407550</v>
      </c>
      <c r="DI52" s="28">
        <v>409896.88</v>
      </c>
      <c r="DJ52" s="28">
        <v>0</v>
      </c>
      <c r="DK52" s="28">
        <v>0</v>
      </c>
      <c r="DL52" s="28">
        <v>0</v>
      </c>
      <c r="DM52" s="28">
        <v>409896.88</v>
      </c>
      <c r="DN52" s="28">
        <v>413820</v>
      </c>
      <c r="DO52" s="28">
        <v>0</v>
      </c>
      <c r="DP52" s="28">
        <v>0</v>
      </c>
      <c r="DQ52" s="28">
        <v>0</v>
      </c>
      <c r="DR52" s="28">
        <v>413820</v>
      </c>
      <c r="DS52" s="28">
        <v>407550</v>
      </c>
      <c r="DT52" s="28">
        <v>0</v>
      </c>
      <c r="DU52" s="28">
        <v>0</v>
      </c>
      <c r="DV52" s="28">
        <v>0</v>
      </c>
      <c r="DW52" s="28">
        <v>407550</v>
      </c>
      <c r="DX52" s="21" t="s">
        <v>112</v>
      </c>
      <c r="DY52" s="29" t="s">
        <v>70</v>
      </c>
      <c r="DZ52" s="2"/>
    </row>
    <row r="53" spans="1:130" ht="90" x14ac:dyDescent="0.25">
      <c r="A53" s="20" t="s">
        <v>184</v>
      </c>
      <c r="B53" s="21" t="s">
        <v>185</v>
      </c>
      <c r="C53" s="22" t="s">
        <v>67</v>
      </c>
      <c r="D53" s="22" t="s">
        <v>186</v>
      </c>
      <c r="E53" s="22" t="s">
        <v>69</v>
      </c>
      <c r="F53" s="22"/>
      <c r="G53" s="22"/>
      <c r="H53" s="22"/>
      <c r="I53" s="22"/>
      <c r="J53" s="22"/>
      <c r="K53" s="22" t="s">
        <v>187</v>
      </c>
      <c r="L53" s="22" t="s">
        <v>77</v>
      </c>
      <c r="M53" s="22" t="s">
        <v>188</v>
      </c>
      <c r="N53" s="22" t="s">
        <v>189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3"/>
      <c r="AD53" s="22"/>
      <c r="AE53" s="22"/>
      <c r="AF53" s="23"/>
      <c r="AG53" s="24"/>
      <c r="AH53" s="24"/>
      <c r="AI53" s="25"/>
      <c r="AJ53" s="26" t="s">
        <v>190</v>
      </c>
      <c r="AK53" s="27" t="s">
        <v>191</v>
      </c>
      <c r="AL53" s="28">
        <v>7830.11</v>
      </c>
      <c r="AM53" s="28">
        <v>7830.11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7830.11</v>
      </c>
      <c r="AU53" s="28">
        <v>7830.11</v>
      </c>
      <c r="AV53" s="28">
        <v>5830.14</v>
      </c>
      <c r="AW53" s="28">
        <v>0</v>
      </c>
      <c r="AX53" s="28">
        <v>0</v>
      </c>
      <c r="AY53" s="28">
        <v>0</v>
      </c>
      <c r="AZ53" s="28">
        <v>5830.14</v>
      </c>
      <c r="BA53" s="28">
        <v>3830.17</v>
      </c>
      <c r="BB53" s="28">
        <v>0</v>
      </c>
      <c r="BC53" s="28">
        <v>0</v>
      </c>
      <c r="BD53" s="28">
        <v>0</v>
      </c>
      <c r="BE53" s="28">
        <v>3830.17</v>
      </c>
      <c r="BF53" s="28">
        <v>1825.13</v>
      </c>
      <c r="BG53" s="28">
        <v>0</v>
      </c>
      <c r="BH53" s="28">
        <v>0</v>
      </c>
      <c r="BI53" s="28">
        <v>0</v>
      </c>
      <c r="BJ53" s="28">
        <v>1825.13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7830.11</v>
      </c>
      <c r="BQ53" s="28">
        <v>7830.11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7830.11</v>
      </c>
      <c r="BY53" s="28">
        <v>7830.11</v>
      </c>
      <c r="BZ53" s="28">
        <v>5830.14</v>
      </c>
      <c r="CA53" s="28">
        <v>0</v>
      </c>
      <c r="CB53" s="28">
        <v>0</v>
      </c>
      <c r="CC53" s="28">
        <v>0</v>
      </c>
      <c r="CD53" s="28">
        <v>5830.14</v>
      </c>
      <c r="CE53" s="28">
        <v>3830.17</v>
      </c>
      <c r="CF53" s="28">
        <v>0</v>
      </c>
      <c r="CG53" s="28">
        <v>0</v>
      </c>
      <c r="CH53" s="28">
        <v>0</v>
      </c>
      <c r="CI53" s="28">
        <v>3830.17</v>
      </c>
      <c r="CJ53" s="28">
        <v>1825.13</v>
      </c>
      <c r="CK53" s="28">
        <v>0</v>
      </c>
      <c r="CL53" s="28">
        <v>0</v>
      </c>
      <c r="CM53" s="28">
        <v>0</v>
      </c>
      <c r="CN53" s="28">
        <v>1825.13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7830.11</v>
      </c>
      <c r="CU53" s="28">
        <v>0</v>
      </c>
      <c r="CV53" s="28">
        <v>0</v>
      </c>
      <c r="CW53" s="28">
        <v>0</v>
      </c>
      <c r="CX53" s="28">
        <v>7830.11</v>
      </c>
      <c r="CY53" s="28">
        <v>5830.14</v>
      </c>
      <c r="CZ53" s="28">
        <v>0</v>
      </c>
      <c r="DA53" s="28">
        <v>0</v>
      </c>
      <c r="DB53" s="28">
        <v>0</v>
      </c>
      <c r="DC53" s="28">
        <v>5830.14</v>
      </c>
      <c r="DD53" s="28">
        <v>3830.17</v>
      </c>
      <c r="DE53" s="28">
        <v>0</v>
      </c>
      <c r="DF53" s="28">
        <v>0</v>
      </c>
      <c r="DG53" s="28">
        <v>0</v>
      </c>
      <c r="DH53" s="28">
        <v>3830.17</v>
      </c>
      <c r="DI53" s="28">
        <v>7830.11</v>
      </c>
      <c r="DJ53" s="28">
        <v>0</v>
      </c>
      <c r="DK53" s="28">
        <v>0</v>
      </c>
      <c r="DL53" s="28">
        <v>0</v>
      </c>
      <c r="DM53" s="28">
        <v>7830.11</v>
      </c>
      <c r="DN53" s="28">
        <v>5830.14</v>
      </c>
      <c r="DO53" s="28">
        <v>0</v>
      </c>
      <c r="DP53" s="28">
        <v>0</v>
      </c>
      <c r="DQ53" s="28">
        <v>0</v>
      </c>
      <c r="DR53" s="28">
        <v>5830.14</v>
      </c>
      <c r="DS53" s="28">
        <v>3830.17</v>
      </c>
      <c r="DT53" s="28">
        <v>0</v>
      </c>
      <c r="DU53" s="28">
        <v>0</v>
      </c>
      <c r="DV53" s="28">
        <v>0</v>
      </c>
      <c r="DW53" s="28">
        <v>3830.17</v>
      </c>
      <c r="DX53" s="21" t="s">
        <v>72</v>
      </c>
      <c r="DY53" s="29" t="s">
        <v>70</v>
      </c>
      <c r="DZ53" s="2"/>
    </row>
    <row r="54" spans="1:130" ht="33.75" x14ac:dyDescent="0.25">
      <c r="A54" s="20" t="s">
        <v>192</v>
      </c>
      <c r="B54" s="21" t="s">
        <v>193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 t="s">
        <v>178</v>
      </c>
      <c r="AB54" s="22" t="s">
        <v>194</v>
      </c>
      <c r="AC54" s="23" t="s">
        <v>180</v>
      </c>
      <c r="AD54" s="22"/>
      <c r="AE54" s="22"/>
      <c r="AF54" s="23"/>
      <c r="AG54" s="24"/>
      <c r="AH54" s="24"/>
      <c r="AI54" s="25"/>
      <c r="AJ54" s="26" t="s">
        <v>195</v>
      </c>
      <c r="AK54" s="27" t="s">
        <v>196</v>
      </c>
      <c r="AL54" s="28">
        <v>52451.88</v>
      </c>
      <c r="AM54" s="28">
        <v>52451.88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52451.88</v>
      </c>
      <c r="AU54" s="28">
        <v>52451.88</v>
      </c>
      <c r="AV54" s="28">
        <v>51717.599999999999</v>
      </c>
      <c r="AW54" s="28">
        <v>0</v>
      </c>
      <c r="AX54" s="28">
        <v>0</v>
      </c>
      <c r="AY54" s="28">
        <v>0</v>
      </c>
      <c r="AZ54" s="28">
        <v>51717.599999999999</v>
      </c>
      <c r="BA54" s="28">
        <v>51717.599999999999</v>
      </c>
      <c r="BB54" s="28">
        <v>0</v>
      </c>
      <c r="BC54" s="28">
        <v>0</v>
      </c>
      <c r="BD54" s="28">
        <v>0</v>
      </c>
      <c r="BE54" s="28">
        <v>51717.599999999999</v>
      </c>
      <c r="BF54" s="28">
        <v>51717.599999999999</v>
      </c>
      <c r="BG54" s="28">
        <v>0</v>
      </c>
      <c r="BH54" s="28">
        <v>0</v>
      </c>
      <c r="BI54" s="28">
        <v>0</v>
      </c>
      <c r="BJ54" s="28">
        <v>51717.599999999999</v>
      </c>
      <c r="BK54" s="28">
        <v>51717.599999999999</v>
      </c>
      <c r="BL54" s="28">
        <v>0</v>
      </c>
      <c r="BM54" s="28">
        <v>0</v>
      </c>
      <c r="BN54" s="28">
        <v>0</v>
      </c>
      <c r="BO54" s="28">
        <v>51717.599999999999</v>
      </c>
      <c r="BP54" s="28">
        <v>52451.88</v>
      </c>
      <c r="BQ54" s="28">
        <v>52451.88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52451.88</v>
      </c>
      <c r="BY54" s="28">
        <v>52451.88</v>
      </c>
      <c r="BZ54" s="28">
        <v>51717.599999999999</v>
      </c>
      <c r="CA54" s="28">
        <v>0</v>
      </c>
      <c r="CB54" s="28">
        <v>0</v>
      </c>
      <c r="CC54" s="28">
        <v>0</v>
      </c>
      <c r="CD54" s="28">
        <v>51717.599999999999</v>
      </c>
      <c r="CE54" s="28">
        <v>51717.599999999999</v>
      </c>
      <c r="CF54" s="28">
        <v>0</v>
      </c>
      <c r="CG54" s="28">
        <v>0</v>
      </c>
      <c r="CH54" s="28">
        <v>0</v>
      </c>
      <c r="CI54" s="28">
        <v>51717.599999999999</v>
      </c>
      <c r="CJ54" s="28">
        <v>51717.599999999999</v>
      </c>
      <c r="CK54" s="28">
        <v>0</v>
      </c>
      <c r="CL54" s="28">
        <v>0</v>
      </c>
      <c r="CM54" s="28">
        <v>0</v>
      </c>
      <c r="CN54" s="28">
        <v>51717.599999999999</v>
      </c>
      <c r="CO54" s="28">
        <v>51717.599999999999</v>
      </c>
      <c r="CP54" s="28">
        <v>0</v>
      </c>
      <c r="CQ54" s="28">
        <v>0</v>
      </c>
      <c r="CR54" s="28">
        <v>0</v>
      </c>
      <c r="CS54" s="28">
        <v>51717.599999999999</v>
      </c>
      <c r="CT54" s="28">
        <v>52451.88</v>
      </c>
      <c r="CU54" s="28">
        <v>0</v>
      </c>
      <c r="CV54" s="28">
        <v>0</v>
      </c>
      <c r="CW54" s="28">
        <v>0</v>
      </c>
      <c r="CX54" s="28">
        <v>52451.88</v>
      </c>
      <c r="CY54" s="28">
        <v>51717.599999999999</v>
      </c>
      <c r="CZ54" s="28">
        <v>0</v>
      </c>
      <c r="DA54" s="28">
        <v>0</v>
      </c>
      <c r="DB54" s="28">
        <v>0</v>
      </c>
      <c r="DC54" s="28">
        <v>51717.599999999999</v>
      </c>
      <c r="DD54" s="28">
        <v>51717.599999999999</v>
      </c>
      <c r="DE54" s="28">
        <v>0</v>
      </c>
      <c r="DF54" s="28">
        <v>0</v>
      </c>
      <c r="DG54" s="28">
        <v>0</v>
      </c>
      <c r="DH54" s="28">
        <v>51717.599999999999</v>
      </c>
      <c r="DI54" s="28">
        <v>52451.88</v>
      </c>
      <c r="DJ54" s="28">
        <v>0</v>
      </c>
      <c r="DK54" s="28">
        <v>0</v>
      </c>
      <c r="DL54" s="28">
        <v>0</v>
      </c>
      <c r="DM54" s="28">
        <v>52451.88</v>
      </c>
      <c r="DN54" s="28">
        <v>51717.599999999999</v>
      </c>
      <c r="DO54" s="28">
        <v>0</v>
      </c>
      <c r="DP54" s="28">
        <v>0</v>
      </c>
      <c r="DQ54" s="28">
        <v>0</v>
      </c>
      <c r="DR54" s="28">
        <v>51717.599999999999</v>
      </c>
      <c r="DS54" s="28">
        <v>51717.599999999999</v>
      </c>
      <c r="DT54" s="28">
        <v>0</v>
      </c>
      <c r="DU54" s="28">
        <v>0</v>
      </c>
      <c r="DV54" s="28">
        <v>0</v>
      </c>
      <c r="DW54" s="28">
        <v>51717.599999999999</v>
      </c>
      <c r="DX54" s="21" t="s">
        <v>112</v>
      </c>
      <c r="DY54" s="29" t="s">
        <v>70</v>
      </c>
      <c r="DZ54" s="2"/>
    </row>
    <row r="55" spans="1:130" ht="84" x14ac:dyDescent="0.25">
      <c r="A55" s="15" t="s">
        <v>197</v>
      </c>
      <c r="B55" s="16" t="s">
        <v>198</v>
      </c>
      <c r="C55" s="17" t="s">
        <v>60</v>
      </c>
      <c r="D55" s="17" t="s">
        <v>60</v>
      </c>
      <c r="E55" s="17" t="s">
        <v>60</v>
      </c>
      <c r="F55" s="17" t="s">
        <v>60</v>
      </c>
      <c r="G55" s="17" t="s">
        <v>60</v>
      </c>
      <c r="H55" s="17" t="s">
        <v>60</v>
      </c>
      <c r="I55" s="17" t="s">
        <v>60</v>
      </c>
      <c r="J55" s="17" t="s">
        <v>60</v>
      </c>
      <c r="K55" s="17" t="s">
        <v>60</v>
      </c>
      <c r="L55" s="17" t="s">
        <v>60</v>
      </c>
      <c r="M55" s="17" t="s">
        <v>60</v>
      </c>
      <c r="N55" s="17" t="s">
        <v>60</v>
      </c>
      <c r="O55" s="17" t="s">
        <v>60</v>
      </c>
      <c r="P55" s="17" t="s">
        <v>60</v>
      </c>
      <c r="Q55" s="17" t="s">
        <v>60</v>
      </c>
      <c r="R55" s="17" t="s">
        <v>60</v>
      </c>
      <c r="S55" s="17" t="s">
        <v>60</v>
      </c>
      <c r="T55" s="17" t="s">
        <v>60</v>
      </c>
      <c r="U55" s="17" t="s">
        <v>60</v>
      </c>
      <c r="V55" s="17" t="s">
        <v>60</v>
      </c>
      <c r="W55" s="17" t="s">
        <v>60</v>
      </c>
      <c r="X55" s="17" t="s">
        <v>60</v>
      </c>
      <c r="Y55" s="17" t="s">
        <v>60</v>
      </c>
      <c r="Z55" s="17" t="s">
        <v>60</v>
      </c>
      <c r="AA55" s="17" t="s">
        <v>60</v>
      </c>
      <c r="AB55" s="17" t="s">
        <v>60</v>
      </c>
      <c r="AC55" s="17" t="s">
        <v>60</v>
      </c>
      <c r="AD55" s="17" t="s">
        <v>60</v>
      </c>
      <c r="AE55" s="17" t="s">
        <v>60</v>
      </c>
      <c r="AF55" s="17" t="s">
        <v>60</v>
      </c>
      <c r="AG55" s="18" t="s">
        <v>60</v>
      </c>
      <c r="AH55" s="18" t="s">
        <v>60</v>
      </c>
      <c r="AI55" s="18" t="s">
        <v>60</v>
      </c>
      <c r="AJ55" s="16" t="s">
        <v>60</v>
      </c>
      <c r="AK55" s="17" t="s">
        <v>60</v>
      </c>
      <c r="AL55" s="19">
        <v>204323</v>
      </c>
      <c r="AM55" s="19">
        <v>195223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204323</v>
      </c>
      <c r="AU55" s="19">
        <v>195223</v>
      </c>
      <c r="AV55" s="19">
        <v>324000</v>
      </c>
      <c r="AW55" s="19">
        <v>0</v>
      </c>
      <c r="AX55" s="19">
        <v>0</v>
      </c>
      <c r="AY55" s="19">
        <v>0</v>
      </c>
      <c r="AZ55" s="19">
        <v>324000</v>
      </c>
      <c r="BA55" s="19">
        <v>218000</v>
      </c>
      <c r="BB55" s="19">
        <v>0</v>
      </c>
      <c r="BC55" s="19">
        <v>0</v>
      </c>
      <c r="BD55" s="19">
        <v>0</v>
      </c>
      <c r="BE55" s="19">
        <v>218000</v>
      </c>
      <c r="BF55" s="19">
        <v>218000</v>
      </c>
      <c r="BG55" s="19">
        <v>0</v>
      </c>
      <c r="BH55" s="19">
        <v>0</v>
      </c>
      <c r="BI55" s="19">
        <v>0</v>
      </c>
      <c r="BJ55" s="19">
        <v>218000</v>
      </c>
      <c r="BK55" s="19">
        <v>218000</v>
      </c>
      <c r="BL55" s="19">
        <v>0</v>
      </c>
      <c r="BM55" s="19">
        <v>0</v>
      </c>
      <c r="BN55" s="19">
        <v>0</v>
      </c>
      <c r="BO55" s="19">
        <v>218000</v>
      </c>
      <c r="BP55" s="19">
        <v>204323</v>
      </c>
      <c r="BQ55" s="19">
        <v>195223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204323</v>
      </c>
      <c r="BY55" s="19">
        <v>195223</v>
      </c>
      <c r="BZ55" s="19">
        <v>324000</v>
      </c>
      <c r="CA55" s="19">
        <v>0</v>
      </c>
      <c r="CB55" s="19">
        <v>0</v>
      </c>
      <c r="CC55" s="19">
        <v>0</v>
      </c>
      <c r="CD55" s="19">
        <v>324000</v>
      </c>
      <c r="CE55" s="19">
        <v>218000</v>
      </c>
      <c r="CF55" s="19">
        <v>0</v>
      </c>
      <c r="CG55" s="19">
        <v>0</v>
      </c>
      <c r="CH55" s="19">
        <v>0</v>
      </c>
      <c r="CI55" s="19">
        <v>218000</v>
      </c>
      <c r="CJ55" s="19">
        <v>218000</v>
      </c>
      <c r="CK55" s="19">
        <v>0</v>
      </c>
      <c r="CL55" s="19">
        <v>0</v>
      </c>
      <c r="CM55" s="19">
        <v>0</v>
      </c>
      <c r="CN55" s="19">
        <v>218000</v>
      </c>
      <c r="CO55" s="19">
        <v>218000</v>
      </c>
      <c r="CP55" s="19">
        <v>0</v>
      </c>
      <c r="CQ55" s="19">
        <v>0</v>
      </c>
      <c r="CR55" s="19">
        <v>0</v>
      </c>
      <c r="CS55" s="19">
        <v>218000</v>
      </c>
      <c r="CT55" s="19">
        <v>204323</v>
      </c>
      <c r="CU55" s="19">
        <v>0</v>
      </c>
      <c r="CV55" s="19">
        <v>0</v>
      </c>
      <c r="CW55" s="19">
        <v>0</v>
      </c>
      <c r="CX55" s="19">
        <v>204323</v>
      </c>
      <c r="CY55" s="19">
        <v>324000</v>
      </c>
      <c r="CZ55" s="19">
        <v>0</v>
      </c>
      <c r="DA55" s="19">
        <v>0</v>
      </c>
      <c r="DB55" s="19">
        <v>0</v>
      </c>
      <c r="DC55" s="19">
        <v>324000</v>
      </c>
      <c r="DD55" s="19">
        <v>218000</v>
      </c>
      <c r="DE55" s="19">
        <v>0</v>
      </c>
      <c r="DF55" s="19">
        <v>0</v>
      </c>
      <c r="DG55" s="19">
        <v>0</v>
      </c>
      <c r="DH55" s="19">
        <v>218000</v>
      </c>
      <c r="DI55" s="19">
        <v>204323</v>
      </c>
      <c r="DJ55" s="19">
        <v>0</v>
      </c>
      <c r="DK55" s="19">
        <v>0</v>
      </c>
      <c r="DL55" s="19">
        <v>0</v>
      </c>
      <c r="DM55" s="19">
        <v>204323</v>
      </c>
      <c r="DN55" s="19">
        <v>324000</v>
      </c>
      <c r="DO55" s="19">
        <v>0</v>
      </c>
      <c r="DP55" s="19">
        <v>0</v>
      </c>
      <c r="DQ55" s="19">
        <v>0</v>
      </c>
      <c r="DR55" s="19">
        <v>324000</v>
      </c>
      <c r="DS55" s="19">
        <v>218000</v>
      </c>
      <c r="DT55" s="19">
        <v>0</v>
      </c>
      <c r="DU55" s="19">
        <v>0</v>
      </c>
      <c r="DV55" s="19">
        <v>0</v>
      </c>
      <c r="DW55" s="19">
        <v>218000</v>
      </c>
      <c r="DX55" s="17"/>
      <c r="DY55" s="2"/>
      <c r="DZ55" s="2"/>
    </row>
    <row r="56" spans="1:130" ht="52.5" x14ac:dyDescent="0.25">
      <c r="A56" s="15" t="s">
        <v>199</v>
      </c>
      <c r="B56" s="16" t="s">
        <v>200</v>
      </c>
      <c r="C56" s="17" t="s">
        <v>60</v>
      </c>
      <c r="D56" s="17" t="s">
        <v>60</v>
      </c>
      <c r="E56" s="17" t="s">
        <v>60</v>
      </c>
      <c r="F56" s="17" t="s">
        <v>60</v>
      </c>
      <c r="G56" s="17" t="s">
        <v>60</v>
      </c>
      <c r="H56" s="17" t="s">
        <v>60</v>
      </c>
      <c r="I56" s="17" t="s">
        <v>60</v>
      </c>
      <c r="J56" s="17" t="s">
        <v>60</v>
      </c>
      <c r="K56" s="17" t="s">
        <v>60</v>
      </c>
      <c r="L56" s="17" t="s">
        <v>60</v>
      </c>
      <c r="M56" s="17" t="s">
        <v>60</v>
      </c>
      <c r="N56" s="17" t="s">
        <v>60</v>
      </c>
      <c r="O56" s="17" t="s">
        <v>60</v>
      </c>
      <c r="P56" s="17" t="s">
        <v>60</v>
      </c>
      <c r="Q56" s="17" t="s">
        <v>60</v>
      </c>
      <c r="R56" s="17" t="s">
        <v>60</v>
      </c>
      <c r="S56" s="17" t="s">
        <v>60</v>
      </c>
      <c r="T56" s="17" t="s">
        <v>60</v>
      </c>
      <c r="U56" s="17" t="s">
        <v>60</v>
      </c>
      <c r="V56" s="17" t="s">
        <v>60</v>
      </c>
      <c r="W56" s="17" t="s">
        <v>60</v>
      </c>
      <c r="X56" s="17" t="s">
        <v>60</v>
      </c>
      <c r="Y56" s="17" t="s">
        <v>60</v>
      </c>
      <c r="Z56" s="17" t="s">
        <v>60</v>
      </c>
      <c r="AA56" s="17" t="s">
        <v>60</v>
      </c>
      <c r="AB56" s="17" t="s">
        <v>60</v>
      </c>
      <c r="AC56" s="17" t="s">
        <v>60</v>
      </c>
      <c r="AD56" s="17" t="s">
        <v>60</v>
      </c>
      <c r="AE56" s="17" t="s">
        <v>60</v>
      </c>
      <c r="AF56" s="17" t="s">
        <v>60</v>
      </c>
      <c r="AG56" s="18" t="s">
        <v>60</v>
      </c>
      <c r="AH56" s="18" t="s">
        <v>60</v>
      </c>
      <c r="AI56" s="18" t="s">
        <v>60</v>
      </c>
      <c r="AJ56" s="16" t="s">
        <v>60</v>
      </c>
      <c r="AK56" s="17" t="s">
        <v>60</v>
      </c>
      <c r="AL56" s="19">
        <v>189323</v>
      </c>
      <c r="AM56" s="19">
        <v>180223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189323</v>
      </c>
      <c r="AU56" s="19">
        <v>180223</v>
      </c>
      <c r="AV56" s="19">
        <v>324000</v>
      </c>
      <c r="AW56" s="19">
        <v>0</v>
      </c>
      <c r="AX56" s="19">
        <v>0</v>
      </c>
      <c r="AY56" s="19">
        <v>0</v>
      </c>
      <c r="AZ56" s="19">
        <v>324000</v>
      </c>
      <c r="BA56" s="19">
        <v>218000</v>
      </c>
      <c r="BB56" s="19">
        <v>0</v>
      </c>
      <c r="BC56" s="19">
        <v>0</v>
      </c>
      <c r="BD56" s="19">
        <v>0</v>
      </c>
      <c r="BE56" s="19">
        <v>218000</v>
      </c>
      <c r="BF56" s="19">
        <v>218000</v>
      </c>
      <c r="BG56" s="19">
        <v>0</v>
      </c>
      <c r="BH56" s="19">
        <v>0</v>
      </c>
      <c r="BI56" s="19">
        <v>0</v>
      </c>
      <c r="BJ56" s="19">
        <v>218000</v>
      </c>
      <c r="BK56" s="19">
        <v>218000</v>
      </c>
      <c r="BL56" s="19">
        <v>0</v>
      </c>
      <c r="BM56" s="19">
        <v>0</v>
      </c>
      <c r="BN56" s="19">
        <v>0</v>
      </c>
      <c r="BO56" s="19">
        <v>218000</v>
      </c>
      <c r="BP56" s="19">
        <v>189323</v>
      </c>
      <c r="BQ56" s="19">
        <v>180223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189323</v>
      </c>
      <c r="BY56" s="19">
        <v>180223</v>
      </c>
      <c r="BZ56" s="19">
        <v>324000</v>
      </c>
      <c r="CA56" s="19">
        <v>0</v>
      </c>
      <c r="CB56" s="19">
        <v>0</v>
      </c>
      <c r="CC56" s="19">
        <v>0</v>
      </c>
      <c r="CD56" s="19">
        <v>324000</v>
      </c>
      <c r="CE56" s="19">
        <v>218000</v>
      </c>
      <c r="CF56" s="19">
        <v>0</v>
      </c>
      <c r="CG56" s="19">
        <v>0</v>
      </c>
      <c r="CH56" s="19">
        <v>0</v>
      </c>
      <c r="CI56" s="19">
        <v>218000</v>
      </c>
      <c r="CJ56" s="19">
        <v>218000</v>
      </c>
      <c r="CK56" s="19">
        <v>0</v>
      </c>
      <c r="CL56" s="19">
        <v>0</v>
      </c>
      <c r="CM56" s="19">
        <v>0</v>
      </c>
      <c r="CN56" s="19">
        <v>218000</v>
      </c>
      <c r="CO56" s="19">
        <v>218000</v>
      </c>
      <c r="CP56" s="19">
        <v>0</v>
      </c>
      <c r="CQ56" s="19">
        <v>0</v>
      </c>
      <c r="CR56" s="19">
        <v>0</v>
      </c>
      <c r="CS56" s="19">
        <v>218000</v>
      </c>
      <c r="CT56" s="19">
        <v>189323</v>
      </c>
      <c r="CU56" s="19">
        <v>0</v>
      </c>
      <c r="CV56" s="19">
        <v>0</v>
      </c>
      <c r="CW56" s="19">
        <v>0</v>
      </c>
      <c r="CX56" s="19">
        <v>189323</v>
      </c>
      <c r="CY56" s="19">
        <v>324000</v>
      </c>
      <c r="CZ56" s="19">
        <v>0</v>
      </c>
      <c r="DA56" s="19">
        <v>0</v>
      </c>
      <c r="DB56" s="19">
        <v>0</v>
      </c>
      <c r="DC56" s="19">
        <v>324000</v>
      </c>
      <c r="DD56" s="19">
        <v>218000</v>
      </c>
      <c r="DE56" s="19">
        <v>0</v>
      </c>
      <c r="DF56" s="19">
        <v>0</v>
      </c>
      <c r="DG56" s="19">
        <v>0</v>
      </c>
      <c r="DH56" s="19">
        <v>218000</v>
      </c>
      <c r="DI56" s="19">
        <v>189323</v>
      </c>
      <c r="DJ56" s="19">
        <v>0</v>
      </c>
      <c r="DK56" s="19">
        <v>0</v>
      </c>
      <c r="DL56" s="19">
        <v>0</v>
      </c>
      <c r="DM56" s="19">
        <v>189323</v>
      </c>
      <c r="DN56" s="19">
        <v>324000</v>
      </c>
      <c r="DO56" s="19">
        <v>0</v>
      </c>
      <c r="DP56" s="19">
        <v>0</v>
      </c>
      <c r="DQ56" s="19">
        <v>0</v>
      </c>
      <c r="DR56" s="19">
        <v>324000</v>
      </c>
      <c r="DS56" s="19">
        <v>218000</v>
      </c>
      <c r="DT56" s="19">
        <v>0</v>
      </c>
      <c r="DU56" s="19">
        <v>0</v>
      </c>
      <c r="DV56" s="19">
        <v>0</v>
      </c>
      <c r="DW56" s="19">
        <v>218000</v>
      </c>
      <c r="DX56" s="17"/>
      <c r="DY56" s="2"/>
      <c r="DZ56" s="2"/>
    </row>
    <row r="57" spans="1:130" ht="45" x14ac:dyDescent="0.25">
      <c r="A57" s="20" t="s">
        <v>201</v>
      </c>
      <c r="B57" s="21" t="s">
        <v>202</v>
      </c>
      <c r="C57" s="22" t="s">
        <v>67</v>
      </c>
      <c r="D57" s="22" t="s">
        <v>203</v>
      </c>
      <c r="E57" s="22" t="s">
        <v>69</v>
      </c>
      <c r="F57" s="22"/>
      <c r="G57" s="22"/>
      <c r="H57" s="22"/>
      <c r="I57" s="22"/>
      <c r="J57" s="22"/>
      <c r="K57" s="22" t="s">
        <v>118</v>
      </c>
      <c r="L57" s="22" t="s">
        <v>77</v>
      </c>
      <c r="M57" s="22" t="s">
        <v>119</v>
      </c>
      <c r="N57" s="22" t="s">
        <v>120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3"/>
      <c r="AD57" s="22"/>
      <c r="AE57" s="22"/>
      <c r="AF57" s="23"/>
      <c r="AG57" s="24"/>
      <c r="AH57" s="24"/>
      <c r="AI57" s="25"/>
      <c r="AJ57" s="26" t="s">
        <v>204</v>
      </c>
      <c r="AK57" s="27" t="s">
        <v>205</v>
      </c>
      <c r="AL57" s="28">
        <v>100223</v>
      </c>
      <c r="AM57" s="28">
        <v>100223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100223</v>
      </c>
      <c r="AU57" s="28">
        <v>100223</v>
      </c>
      <c r="AV57" s="28">
        <v>134000</v>
      </c>
      <c r="AW57" s="28">
        <v>0</v>
      </c>
      <c r="AX57" s="28">
        <v>0</v>
      </c>
      <c r="AY57" s="28">
        <v>0</v>
      </c>
      <c r="AZ57" s="28">
        <v>134000</v>
      </c>
      <c r="BA57" s="28">
        <v>134000</v>
      </c>
      <c r="BB57" s="28">
        <v>0</v>
      </c>
      <c r="BC57" s="28">
        <v>0</v>
      </c>
      <c r="BD57" s="28">
        <v>0</v>
      </c>
      <c r="BE57" s="28">
        <v>134000</v>
      </c>
      <c r="BF57" s="28">
        <v>134000</v>
      </c>
      <c r="BG57" s="28">
        <v>0</v>
      </c>
      <c r="BH57" s="28">
        <v>0</v>
      </c>
      <c r="BI57" s="28">
        <v>0</v>
      </c>
      <c r="BJ57" s="28">
        <v>134000</v>
      </c>
      <c r="BK57" s="28">
        <v>134000</v>
      </c>
      <c r="BL57" s="28">
        <v>0</v>
      </c>
      <c r="BM57" s="28">
        <v>0</v>
      </c>
      <c r="BN57" s="28">
        <v>0</v>
      </c>
      <c r="BO57" s="28">
        <v>134000</v>
      </c>
      <c r="BP57" s="28">
        <v>100223</v>
      </c>
      <c r="BQ57" s="28">
        <v>100223</v>
      </c>
      <c r="BR57" s="28">
        <v>0</v>
      </c>
      <c r="BS57" s="28">
        <v>0</v>
      </c>
      <c r="BT57" s="28">
        <v>0</v>
      </c>
      <c r="BU57" s="28">
        <v>0</v>
      </c>
      <c r="BV57" s="28">
        <v>0</v>
      </c>
      <c r="BW57" s="28">
        <v>0</v>
      </c>
      <c r="BX57" s="28">
        <v>100223</v>
      </c>
      <c r="BY57" s="28">
        <v>100223</v>
      </c>
      <c r="BZ57" s="28">
        <v>134000</v>
      </c>
      <c r="CA57" s="28">
        <v>0</v>
      </c>
      <c r="CB57" s="28">
        <v>0</v>
      </c>
      <c r="CC57" s="28">
        <v>0</v>
      </c>
      <c r="CD57" s="28">
        <v>134000</v>
      </c>
      <c r="CE57" s="28">
        <v>134000</v>
      </c>
      <c r="CF57" s="28">
        <v>0</v>
      </c>
      <c r="CG57" s="28">
        <v>0</v>
      </c>
      <c r="CH57" s="28">
        <v>0</v>
      </c>
      <c r="CI57" s="28">
        <v>134000</v>
      </c>
      <c r="CJ57" s="28">
        <v>134000</v>
      </c>
      <c r="CK57" s="28">
        <v>0</v>
      </c>
      <c r="CL57" s="28">
        <v>0</v>
      </c>
      <c r="CM57" s="28">
        <v>0</v>
      </c>
      <c r="CN57" s="28">
        <v>134000</v>
      </c>
      <c r="CO57" s="28">
        <v>134000</v>
      </c>
      <c r="CP57" s="28">
        <v>0</v>
      </c>
      <c r="CQ57" s="28">
        <v>0</v>
      </c>
      <c r="CR57" s="28">
        <v>0</v>
      </c>
      <c r="CS57" s="28">
        <v>134000</v>
      </c>
      <c r="CT57" s="28">
        <v>100223</v>
      </c>
      <c r="CU57" s="28">
        <v>0</v>
      </c>
      <c r="CV57" s="28">
        <v>0</v>
      </c>
      <c r="CW57" s="28">
        <v>0</v>
      </c>
      <c r="CX57" s="28">
        <v>100223</v>
      </c>
      <c r="CY57" s="28">
        <v>134000</v>
      </c>
      <c r="CZ57" s="28">
        <v>0</v>
      </c>
      <c r="DA57" s="28">
        <v>0</v>
      </c>
      <c r="DB57" s="28">
        <v>0</v>
      </c>
      <c r="DC57" s="28">
        <v>134000</v>
      </c>
      <c r="DD57" s="28">
        <v>134000</v>
      </c>
      <c r="DE57" s="28">
        <v>0</v>
      </c>
      <c r="DF57" s="28">
        <v>0</v>
      </c>
      <c r="DG57" s="28">
        <v>0</v>
      </c>
      <c r="DH57" s="28">
        <v>134000</v>
      </c>
      <c r="DI57" s="28">
        <v>100223</v>
      </c>
      <c r="DJ57" s="28">
        <v>0</v>
      </c>
      <c r="DK57" s="28">
        <v>0</v>
      </c>
      <c r="DL57" s="28">
        <v>0</v>
      </c>
      <c r="DM57" s="28">
        <v>100223</v>
      </c>
      <c r="DN57" s="28">
        <v>134000</v>
      </c>
      <c r="DO57" s="28">
        <v>0</v>
      </c>
      <c r="DP57" s="28">
        <v>0</v>
      </c>
      <c r="DQ57" s="28">
        <v>0</v>
      </c>
      <c r="DR57" s="28">
        <v>134000</v>
      </c>
      <c r="DS57" s="28">
        <v>134000</v>
      </c>
      <c r="DT57" s="28">
        <v>0</v>
      </c>
      <c r="DU57" s="28">
        <v>0</v>
      </c>
      <c r="DV57" s="28">
        <v>0</v>
      </c>
      <c r="DW57" s="28">
        <v>134000</v>
      </c>
      <c r="DX57" s="21" t="s">
        <v>72</v>
      </c>
      <c r="DY57" s="29" t="s">
        <v>70</v>
      </c>
      <c r="DZ57" s="2"/>
    </row>
    <row r="58" spans="1:130" ht="45" x14ac:dyDescent="0.25">
      <c r="A58" s="20" t="s">
        <v>206</v>
      </c>
      <c r="B58" s="21" t="s">
        <v>207</v>
      </c>
      <c r="C58" s="22" t="s">
        <v>67</v>
      </c>
      <c r="D58" s="22" t="s">
        <v>208</v>
      </c>
      <c r="E58" s="22" t="s">
        <v>69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3"/>
      <c r="AD58" s="22"/>
      <c r="AE58" s="22"/>
      <c r="AF58" s="23"/>
      <c r="AG58" s="24"/>
      <c r="AH58" s="24"/>
      <c r="AI58" s="25"/>
      <c r="AJ58" s="26" t="s">
        <v>204</v>
      </c>
      <c r="AK58" s="27" t="s">
        <v>209</v>
      </c>
      <c r="AL58" s="28">
        <v>89100</v>
      </c>
      <c r="AM58" s="28">
        <v>80000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89100</v>
      </c>
      <c r="AU58" s="28">
        <v>80000</v>
      </c>
      <c r="AV58" s="28">
        <v>190000</v>
      </c>
      <c r="AW58" s="28">
        <v>0</v>
      </c>
      <c r="AX58" s="28">
        <v>0</v>
      </c>
      <c r="AY58" s="28">
        <v>0</v>
      </c>
      <c r="AZ58" s="28">
        <v>190000</v>
      </c>
      <c r="BA58" s="28">
        <v>84000</v>
      </c>
      <c r="BB58" s="28">
        <v>0</v>
      </c>
      <c r="BC58" s="28">
        <v>0</v>
      </c>
      <c r="BD58" s="28">
        <v>0</v>
      </c>
      <c r="BE58" s="28">
        <v>84000</v>
      </c>
      <c r="BF58" s="28">
        <v>84000</v>
      </c>
      <c r="BG58" s="28">
        <v>0</v>
      </c>
      <c r="BH58" s="28">
        <v>0</v>
      </c>
      <c r="BI58" s="28">
        <v>0</v>
      </c>
      <c r="BJ58" s="28">
        <v>84000</v>
      </c>
      <c r="BK58" s="28">
        <v>84000</v>
      </c>
      <c r="BL58" s="28">
        <v>0</v>
      </c>
      <c r="BM58" s="28">
        <v>0</v>
      </c>
      <c r="BN58" s="28">
        <v>0</v>
      </c>
      <c r="BO58" s="28">
        <v>84000</v>
      </c>
      <c r="BP58" s="28">
        <v>89100</v>
      </c>
      <c r="BQ58" s="28">
        <v>80000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28">
        <v>89100</v>
      </c>
      <c r="BY58" s="28">
        <v>80000</v>
      </c>
      <c r="BZ58" s="28">
        <v>190000</v>
      </c>
      <c r="CA58" s="28">
        <v>0</v>
      </c>
      <c r="CB58" s="28">
        <v>0</v>
      </c>
      <c r="CC58" s="28">
        <v>0</v>
      </c>
      <c r="CD58" s="28">
        <v>190000</v>
      </c>
      <c r="CE58" s="28">
        <v>84000</v>
      </c>
      <c r="CF58" s="28">
        <v>0</v>
      </c>
      <c r="CG58" s="28">
        <v>0</v>
      </c>
      <c r="CH58" s="28">
        <v>0</v>
      </c>
      <c r="CI58" s="28">
        <v>84000</v>
      </c>
      <c r="CJ58" s="28">
        <v>84000</v>
      </c>
      <c r="CK58" s="28">
        <v>0</v>
      </c>
      <c r="CL58" s="28">
        <v>0</v>
      </c>
      <c r="CM58" s="28">
        <v>0</v>
      </c>
      <c r="CN58" s="28">
        <v>84000</v>
      </c>
      <c r="CO58" s="28">
        <v>84000</v>
      </c>
      <c r="CP58" s="28">
        <v>0</v>
      </c>
      <c r="CQ58" s="28">
        <v>0</v>
      </c>
      <c r="CR58" s="28">
        <v>0</v>
      </c>
      <c r="CS58" s="28">
        <v>84000</v>
      </c>
      <c r="CT58" s="28">
        <v>89100</v>
      </c>
      <c r="CU58" s="28">
        <v>0</v>
      </c>
      <c r="CV58" s="28">
        <v>0</v>
      </c>
      <c r="CW58" s="28">
        <v>0</v>
      </c>
      <c r="CX58" s="28">
        <v>89100</v>
      </c>
      <c r="CY58" s="28">
        <v>190000</v>
      </c>
      <c r="CZ58" s="28">
        <v>0</v>
      </c>
      <c r="DA58" s="28">
        <v>0</v>
      </c>
      <c r="DB58" s="28">
        <v>0</v>
      </c>
      <c r="DC58" s="28">
        <v>190000</v>
      </c>
      <c r="DD58" s="28">
        <v>84000</v>
      </c>
      <c r="DE58" s="28">
        <v>0</v>
      </c>
      <c r="DF58" s="28">
        <v>0</v>
      </c>
      <c r="DG58" s="28">
        <v>0</v>
      </c>
      <c r="DH58" s="28">
        <v>84000</v>
      </c>
      <c r="DI58" s="28">
        <v>89100</v>
      </c>
      <c r="DJ58" s="28">
        <v>0</v>
      </c>
      <c r="DK58" s="28">
        <v>0</v>
      </c>
      <c r="DL58" s="28">
        <v>0</v>
      </c>
      <c r="DM58" s="28">
        <v>89100</v>
      </c>
      <c r="DN58" s="28">
        <v>190000</v>
      </c>
      <c r="DO58" s="28">
        <v>0</v>
      </c>
      <c r="DP58" s="28">
        <v>0</v>
      </c>
      <c r="DQ58" s="28">
        <v>0</v>
      </c>
      <c r="DR58" s="28">
        <v>190000</v>
      </c>
      <c r="DS58" s="28">
        <v>84000</v>
      </c>
      <c r="DT58" s="28">
        <v>0</v>
      </c>
      <c r="DU58" s="28">
        <v>0</v>
      </c>
      <c r="DV58" s="28">
        <v>0</v>
      </c>
      <c r="DW58" s="28">
        <v>84000</v>
      </c>
      <c r="DX58" s="21" t="s">
        <v>72</v>
      </c>
      <c r="DY58" s="29" t="s">
        <v>70</v>
      </c>
      <c r="DZ58" s="2"/>
    </row>
    <row r="59" spans="1:130" ht="73.5" x14ac:dyDescent="0.25">
      <c r="A59" s="15" t="s">
        <v>210</v>
      </c>
      <c r="B59" s="16" t="s">
        <v>211</v>
      </c>
      <c r="C59" s="17" t="s">
        <v>60</v>
      </c>
      <c r="D59" s="17" t="s">
        <v>60</v>
      </c>
      <c r="E59" s="17" t="s">
        <v>60</v>
      </c>
      <c r="F59" s="17" t="s">
        <v>60</v>
      </c>
      <c r="G59" s="17" t="s">
        <v>60</v>
      </c>
      <c r="H59" s="17" t="s">
        <v>60</v>
      </c>
      <c r="I59" s="17" t="s">
        <v>60</v>
      </c>
      <c r="J59" s="17" t="s">
        <v>60</v>
      </c>
      <c r="K59" s="17" t="s">
        <v>60</v>
      </c>
      <c r="L59" s="17" t="s">
        <v>60</v>
      </c>
      <c r="M59" s="17" t="s">
        <v>60</v>
      </c>
      <c r="N59" s="17" t="s">
        <v>60</v>
      </c>
      <c r="O59" s="17" t="s">
        <v>60</v>
      </c>
      <c r="P59" s="17" t="s">
        <v>60</v>
      </c>
      <c r="Q59" s="17" t="s">
        <v>60</v>
      </c>
      <c r="R59" s="17" t="s">
        <v>60</v>
      </c>
      <c r="S59" s="17" t="s">
        <v>60</v>
      </c>
      <c r="T59" s="17" t="s">
        <v>60</v>
      </c>
      <c r="U59" s="17" t="s">
        <v>60</v>
      </c>
      <c r="V59" s="17" t="s">
        <v>60</v>
      </c>
      <c r="W59" s="17" t="s">
        <v>60</v>
      </c>
      <c r="X59" s="17" t="s">
        <v>60</v>
      </c>
      <c r="Y59" s="17" t="s">
        <v>60</v>
      </c>
      <c r="Z59" s="17" t="s">
        <v>60</v>
      </c>
      <c r="AA59" s="17" t="s">
        <v>60</v>
      </c>
      <c r="AB59" s="17" t="s">
        <v>60</v>
      </c>
      <c r="AC59" s="17" t="s">
        <v>60</v>
      </c>
      <c r="AD59" s="17" t="s">
        <v>60</v>
      </c>
      <c r="AE59" s="17" t="s">
        <v>60</v>
      </c>
      <c r="AF59" s="17" t="s">
        <v>60</v>
      </c>
      <c r="AG59" s="18" t="s">
        <v>60</v>
      </c>
      <c r="AH59" s="18" t="s">
        <v>60</v>
      </c>
      <c r="AI59" s="18" t="s">
        <v>60</v>
      </c>
      <c r="AJ59" s="16" t="s">
        <v>60</v>
      </c>
      <c r="AK59" s="17" t="s">
        <v>60</v>
      </c>
      <c r="AL59" s="19">
        <v>15000</v>
      </c>
      <c r="AM59" s="19">
        <v>15000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15000</v>
      </c>
      <c r="AU59" s="19">
        <v>15000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15000</v>
      </c>
      <c r="BQ59" s="19">
        <v>15000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15000</v>
      </c>
      <c r="BY59" s="19">
        <v>15000</v>
      </c>
      <c r="BZ59" s="19">
        <v>0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19">
        <v>0</v>
      </c>
      <c r="CN59" s="19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15000</v>
      </c>
      <c r="CU59" s="19">
        <v>0</v>
      </c>
      <c r="CV59" s="19">
        <v>0</v>
      </c>
      <c r="CW59" s="19">
        <v>0</v>
      </c>
      <c r="CX59" s="19">
        <v>15000</v>
      </c>
      <c r="CY59" s="19">
        <v>0</v>
      </c>
      <c r="CZ59" s="19">
        <v>0</v>
      </c>
      <c r="DA59" s="19">
        <v>0</v>
      </c>
      <c r="DB59" s="19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0</v>
      </c>
      <c r="DI59" s="19">
        <v>15000</v>
      </c>
      <c r="DJ59" s="19">
        <v>0</v>
      </c>
      <c r="DK59" s="19">
        <v>0</v>
      </c>
      <c r="DL59" s="19">
        <v>0</v>
      </c>
      <c r="DM59" s="19">
        <v>15000</v>
      </c>
      <c r="DN59" s="19">
        <v>0</v>
      </c>
      <c r="DO59" s="19">
        <v>0</v>
      </c>
      <c r="DP59" s="19">
        <v>0</v>
      </c>
      <c r="DQ59" s="19">
        <v>0</v>
      </c>
      <c r="DR59" s="19">
        <v>0</v>
      </c>
      <c r="DS59" s="19">
        <v>0</v>
      </c>
      <c r="DT59" s="19">
        <v>0</v>
      </c>
      <c r="DU59" s="19">
        <v>0</v>
      </c>
      <c r="DV59" s="19">
        <v>0</v>
      </c>
      <c r="DW59" s="19">
        <v>0</v>
      </c>
      <c r="DX59" s="17"/>
      <c r="DY59" s="2"/>
      <c r="DZ59" s="2"/>
    </row>
    <row r="60" spans="1:130" ht="33.75" x14ac:dyDescent="0.25">
      <c r="A60" s="20" t="s">
        <v>212</v>
      </c>
      <c r="B60" s="21" t="s">
        <v>213</v>
      </c>
      <c r="C60" s="22" t="s">
        <v>67</v>
      </c>
      <c r="D60" s="22" t="s">
        <v>101</v>
      </c>
      <c r="E60" s="22" t="s">
        <v>69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3"/>
      <c r="AD60" s="22"/>
      <c r="AE60" s="22"/>
      <c r="AF60" s="23"/>
      <c r="AG60" s="24"/>
      <c r="AH60" s="24"/>
      <c r="AI60" s="25"/>
      <c r="AJ60" s="26" t="s">
        <v>204</v>
      </c>
      <c r="AK60" s="27" t="s">
        <v>214</v>
      </c>
      <c r="AL60" s="28">
        <v>15000</v>
      </c>
      <c r="AM60" s="28">
        <v>15000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15000</v>
      </c>
      <c r="AU60" s="28">
        <v>15000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15000</v>
      </c>
      <c r="BQ60" s="28">
        <v>15000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15000</v>
      </c>
      <c r="BY60" s="28">
        <v>15000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</v>
      </c>
      <c r="CM60" s="28">
        <v>0</v>
      </c>
      <c r="CN60" s="28">
        <v>0</v>
      </c>
      <c r="CO60" s="28">
        <v>0</v>
      </c>
      <c r="CP60" s="28">
        <v>0</v>
      </c>
      <c r="CQ60" s="28">
        <v>0</v>
      </c>
      <c r="CR60" s="28">
        <v>0</v>
      </c>
      <c r="CS60" s="28">
        <v>0</v>
      </c>
      <c r="CT60" s="28">
        <v>15000</v>
      </c>
      <c r="CU60" s="28">
        <v>0</v>
      </c>
      <c r="CV60" s="28">
        <v>0</v>
      </c>
      <c r="CW60" s="28">
        <v>0</v>
      </c>
      <c r="CX60" s="28">
        <v>15000</v>
      </c>
      <c r="CY60" s="28">
        <v>0</v>
      </c>
      <c r="CZ60" s="28">
        <v>0</v>
      </c>
      <c r="DA60" s="28">
        <v>0</v>
      </c>
      <c r="DB60" s="28">
        <v>0</v>
      </c>
      <c r="DC60" s="28">
        <v>0</v>
      </c>
      <c r="DD60" s="28">
        <v>0</v>
      </c>
      <c r="DE60" s="28">
        <v>0</v>
      </c>
      <c r="DF60" s="28">
        <v>0</v>
      </c>
      <c r="DG60" s="28">
        <v>0</v>
      </c>
      <c r="DH60" s="28">
        <v>0</v>
      </c>
      <c r="DI60" s="28">
        <v>15000</v>
      </c>
      <c r="DJ60" s="28">
        <v>0</v>
      </c>
      <c r="DK60" s="28">
        <v>0</v>
      </c>
      <c r="DL60" s="28">
        <v>0</v>
      </c>
      <c r="DM60" s="28">
        <v>15000</v>
      </c>
      <c r="DN60" s="28">
        <v>0</v>
      </c>
      <c r="DO60" s="28">
        <v>0</v>
      </c>
      <c r="DP60" s="28">
        <v>0</v>
      </c>
      <c r="DQ60" s="28">
        <v>0</v>
      </c>
      <c r="DR60" s="28">
        <v>0</v>
      </c>
      <c r="DS60" s="28">
        <v>0</v>
      </c>
      <c r="DT60" s="28">
        <v>0</v>
      </c>
      <c r="DU60" s="28">
        <v>0</v>
      </c>
      <c r="DV60" s="28">
        <v>0</v>
      </c>
      <c r="DW60" s="28">
        <v>0</v>
      </c>
      <c r="DX60" s="21" t="s">
        <v>72</v>
      </c>
      <c r="DY60" s="29" t="s">
        <v>70</v>
      </c>
      <c r="DZ60" s="2"/>
    </row>
    <row r="61" spans="1:130" ht="105" x14ac:dyDescent="0.25">
      <c r="A61" s="15" t="s">
        <v>215</v>
      </c>
      <c r="B61" s="16" t="s">
        <v>216</v>
      </c>
      <c r="C61" s="17" t="s">
        <v>60</v>
      </c>
      <c r="D61" s="17" t="s">
        <v>60</v>
      </c>
      <c r="E61" s="17" t="s">
        <v>60</v>
      </c>
      <c r="F61" s="17" t="s">
        <v>60</v>
      </c>
      <c r="G61" s="17" t="s">
        <v>60</v>
      </c>
      <c r="H61" s="17" t="s">
        <v>60</v>
      </c>
      <c r="I61" s="17" t="s">
        <v>60</v>
      </c>
      <c r="J61" s="17" t="s">
        <v>60</v>
      </c>
      <c r="K61" s="17" t="s">
        <v>60</v>
      </c>
      <c r="L61" s="17" t="s">
        <v>60</v>
      </c>
      <c r="M61" s="17" t="s">
        <v>60</v>
      </c>
      <c r="N61" s="17" t="s">
        <v>60</v>
      </c>
      <c r="O61" s="17" t="s">
        <v>60</v>
      </c>
      <c r="P61" s="17" t="s">
        <v>60</v>
      </c>
      <c r="Q61" s="17" t="s">
        <v>60</v>
      </c>
      <c r="R61" s="17" t="s">
        <v>60</v>
      </c>
      <c r="S61" s="17" t="s">
        <v>60</v>
      </c>
      <c r="T61" s="17" t="s">
        <v>60</v>
      </c>
      <c r="U61" s="17" t="s">
        <v>60</v>
      </c>
      <c r="V61" s="17" t="s">
        <v>60</v>
      </c>
      <c r="W61" s="17" t="s">
        <v>60</v>
      </c>
      <c r="X61" s="17" t="s">
        <v>60</v>
      </c>
      <c r="Y61" s="17" t="s">
        <v>60</v>
      </c>
      <c r="Z61" s="17" t="s">
        <v>60</v>
      </c>
      <c r="AA61" s="17" t="s">
        <v>60</v>
      </c>
      <c r="AB61" s="17" t="s">
        <v>60</v>
      </c>
      <c r="AC61" s="17" t="s">
        <v>60</v>
      </c>
      <c r="AD61" s="17" t="s">
        <v>60</v>
      </c>
      <c r="AE61" s="17" t="s">
        <v>60</v>
      </c>
      <c r="AF61" s="17" t="s">
        <v>60</v>
      </c>
      <c r="AG61" s="18" t="s">
        <v>60</v>
      </c>
      <c r="AH61" s="18" t="s">
        <v>60</v>
      </c>
      <c r="AI61" s="18" t="s">
        <v>60</v>
      </c>
      <c r="AJ61" s="16" t="s">
        <v>60</v>
      </c>
      <c r="AK61" s="17" t="s">
        <v>60</v>
      </c>
      <c r="AL61" s="19">
        <v>697000</v>
      </c>
      <c r="AM61" s="19">
        <v>697000</v>
      </c>
      <c r="AN61" s="19">
        <v>697000</v>
      </c>
      <c r="AO61" s="19">
        <v>697000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716400</v>
      </c>
      <c r="AW61" s="19">
        <v>716400</v>
      </c>
      <c r="AX61" s="19">
        <v>0</v>
      </c>
      <c r="AY61" s="19">
        <v>0</v>
      </c>
      <c r="AZ61" s="19">
        <v>0</v>
      </c>
      <c r="BA61" s="19">
        <v>739500</v>
      </c>
      <c r="BB61" s="19">
        <v>739500</v>
      </c>
      <c r="BC61" s="19">
        <v>0</v>
      </c>
      <c r="BD61" s="19">
        <v>0</v>
      </c>
      <c r="BE61" s="19">
        <v>0</v>
      </c>
      <c r="BF61" s="19">
        <v>764600</v>
      </c>
      <c r="BG61" s="19">
        <v>764600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697000</v>
      </c>
      <c r="BQ61" s="19">
        <v>697000</v>
      </c>
      <c r="BR61" s="19">
        <v>697000</v>
      </c>
      <c r="BS61" s="19">
        <v>697000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716400</v>
      </c>
      <c r="CA61" s="19">
        <v>716400</v>
      </c>
      <c r="CB61" s="19">
        <v>0</v>
      </c>
      <c r="CC61" s="19">
        <v>0</v>
      </c>
      <c r="CD61" s="19">
        <v>0</v>
      </c>
      <c r="CE61" s="19">
        <v>739500</v>
      </c>
      <c r="CF61" s="19">
        <v>739500</v>
      </c>
      <c r="CG61" s="19">
        <v>0</v>
      </c>
      <c r="CH61" s="19">
        <v>0</v>
      </c>
      <c r="CI61" s="19">
        <v>0</v>
      </c>
      <c r="CJ61" s="19">
        <v>764600</v>
      </c>
      <c r="CK61" s="19">
        <v>764600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0</v>
      </c>
      <c r="CR61" s="19">
        <v>0</v>
      </c>
      <c r="CS61" s="19">
        <v>0</v>
      </c>
      <c r="CT61" s="19">
        <v>697000</v>
      </c>
      <c r="CU61" s="19">
        <v>697000</v>
      </c>
      <c r="CV61" s="19">
        <v>0</v>
      </c>
      <c r="CW61" s="19">
        <v>0</v>
      </c>
      <c r="CX61" s="19">
        <v>0</v>
      </c>
      <c r="CY61" s="19">
        <v>716400</v>
      </c>
      <c r="CZ61" s="19">
        <v>716400</v>
      </c>
      <c r="DA61" s="19">
        <v>0</v>
      </c>
      <c r="DB61" s="19">
        <v>0</v>
      </c>
      <c r="DC61" s="19">
        <v>0</v>
      </c>
      <c r="DD61" s="19">
        <v>739500</v>
      </c>
      <c r="DE61" s="19">
        <v>739500</v>
      </c>
      <c r="DF61" s="19">
        <v>0</v>
      </c>
      <c r="DG61" s="19">
        <v>0</v>
      </c>
      <c r="DH61" s="19">
        <v>0</v>
      </c>
      <c r="DI61" s="19">
        <v>697000</v>
      </c>
      <c r="DJ61" s="19">
        <v>697000</v>
      </c>
      <c r="DK61" s="19">
        <v>0</v>
      </c>
      <c r="DL61" s="19">
        <v>0</v>
      </c>
      <c r="DM61" s="19">
        <v>0</v>
      </c>
      <c r="DN61" s="19">
        <v>716400</v>
      </c>
      <c r="DO61" s="19">
        <v>716400</v>
      </c>
      <c r="DP61" s="19">
        <v>0</v>
      </c>
      <c r="DQ61" s="19">
        <v>0</v>
      </c>
      <c r="DR61" s="19">
        <v>0</v>
      </c>
      <c r="DS61" s="19">
        <v>739500</v>
      </c>
      <c r="DT61" s="19">
        <v>739500</v>
      </c>
      <c r="DU61" s="19">
        <v>0</v>
      </c>
      <c r="DV61" s="19">
        <v>0</v>
      </c>
      <c r="DW61" s="19">
        <v>0</v>
      </c>
      <c r="DX61" s="17"/>
      <c r="DY61" s="2"/>
      <c r="DZ61" s="2"/>
    </row>
    <row r="62" spans="1:130" ht="21" x14ac:dyDescent="0.25">
      <c r="A62" s="15" t="s">
        <v>217</v>
      </c>
      <c r="B62" s="16" t="s">
        <v>218</v>
      </c>
      <c r="C62" s="17" t="s">
        <v>60</v>
      </c>
      <c r="D62" s="17" t="s">
        <v>60</v>
      </c>
      <c r="E62" s="17" t="s">
        <v>60</v>
      </c>
      <c r="F62" s="17" t="s">
        <v>60</v>
      </c>
      <c r="G62" s="17" t="s">
        <v>60</v>
      </c>
      <c r="H62" s="17" t="s">
        <v>60</v>
      </c>
      <c r="I62" s="17" t="s">
        <v>60</v>
      </c>
      <c r="J62" s="17" t="s">
        <v>60</v>
      </c>
      <c r="K62" s="17" t="s">
        <v>60</v>
      </c>
      <c r="L62" s="17" t="s">
        <v>60</v>
      </c>
      <c r="M62" s="17" t="s">
        <v>60</v>
      </c>
      <c r="N62" s="17" t="s">
        <v>60</v>
      </c>
      <c r="O62" s="17" t="s">
        <v>60</v>
      </c>
      <c r="P62" s="17" t="s">
        <v>60</v>
      </c>
      <c r="Q62" s="17" t="s">
        <v>60</v>
      </c>
      <c r="R62" s="17" t="s">
        <v>60</v>
      </c>
      <c r="S62" s="17" t="s">
        <v>60</v>
      </c>
      <c r="T62" s="17" t="s">
        <v>60</v>
      </c>
      <c r="U62" s="17" t="s">
        <v>60</v>
      </c>
      <c r="V62" s="17" t="s">
        <v>60</v>
      </c>
      <c r="W62" s="17" t="s">
        <v>60</v>
      </c>
      <c r="X62" s="17" t="s">
        <v>60</v>
      </c>
      <c r="Y62" s="17" t="s">
        <v>60</v>
      </c>
      <c r="Z62" s="17" t="s">
        <v>60</v>
      </c>
      <c r="AA62" s="17" t="s">
        <v>60</v>
      </c>
      <c r="AB62" s="17" t="s">
        <v>60</v>
      </c>
      <c r="AC62" s="17" t="s">
        <v>60</v>
      </c>
      <c r="AD62" s="17" t="s">
        <v>60</v>
      </c>
      <c r="AE62" s="17" t="s">
        <v>60</v>
      </c>
      <c r="AF62" s="17" t="s">
        <v>60</v>
      </c>
      <c r="AG62" s="18" t="s">
        <v>60</v>
      </c>
      <c r="AH62" s="18" t="s">
        <v>60</v>
      </c>
      <c r="AI62" s="18" t="s">
        <v>60</v>
      </c>
      <c r="AJ62" s="16" t="s">
        <v>60</v>
      </c>
      <c r="AK62" s="17" t="s">
        <v>60</v>
      </c>
      <c r="AL62" s="19">
        <v>697000</v>
      </c>
      <c r="AM62" s="19">
        <v>697000</v>
      </c>
      <c r="AN62" s="19">
        <v>697000</v>
      </c>
      <c r="AO62" s="19">
        <v>697000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716400</v>
      </c>
      <c r="AW62" s="19">
        <v>716400</v>
      </c>
      <c r="AX62" s="19">
        <v>0</v>
      </c>
      <c r="AY62" s="19">
        <v>0</v>
      </c>
      <c r="AZ62" s="19">
        <v>0</v>
      </c>
      <c r="BA62" s="19">
        <v>739500</v>
      </c>
      <c r="BB62" s="19">
        <v>739500</v>
      </c>
      <c r="BC62" s="19">
        <v>0</v>
      </c>
      <c r="BD62" s="19">
        <v>0</v>
      </c>
      <c r="BE62" s="19">
        <v>0</v>
      </c>
      <c r="BF62" s="19">
        <v>764600</v>
      </c>
      <c r="BG62" s="19">
        <v>764600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697000</v>
      </c>
      <c r="BQ62" s="19">
        <v>697000</v>
      </c>
      <c r="BR62" s="19">
        <v>697000</v>
      </c>
      <c r="BS62" s="19">
        <v>697000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716400</v>
      </c>
      <c r="CA62" s="19">
        <v>716400</v>
      </c>
      <c r="CB62" s="19">
        <v>0</v>
      </c>
      <c r="CC62" s="19">
        <v>0</v>
      </c>
      <c r="CD62" s="19">
        <v>0</v>
      </c>
      <c r="CE62" s="19">
        <v>739500</v>
      </c>
      <c r="CF62" s="19">
        <v>739500</v>
      </c>
      <c r="CG62" s="19">
        <v>0</v>
      </c>
      <c r="CH62" s="19">
        <v>0</v>
      </c>
      <c r="CI62" s="19">
        <v>0</v>
      </c>
      <c r="CJ62" s="19">
        <v>764600</v>
      </c>
      <c r="CK62" s="19">
        <v>764600</v>
      </c>
      <c r="CL62" s="19">
        <v>0</v>
      </c>
      <c r="CM62" s="19">
        <v>0</v>
      </c>
      <c r="CN62" s="19">
        <v>0</v>
      </c>
      <c r="CO62" s="19">
        <v>0</v>
      </c>
      <c r="CP62" s="19">
        <v>0</v>
      </c>
      <c r="CQ62" s="19">
        <v>0</v>
      </c>
      <c r="CR62" s="19">
        <v>0</v>
      </c>
      <c r="CS62" s="19">
        <v>0</v>
      </c>
      <c r="CT62" s="19">
        <v>697000</v>
      </c>
      <c r="CU62" s="19">
        <v>697000</v>
      </c>
      <c r="CV62" s="19">
        <v>0</v>
      </c>
      <c r="CW62" s="19">
        <v>0</v>
      </c>
      <c r="CX62" s="19">
        <v>0</v>
      </c>
      <c r="CY62" s="19">
        <v>716400</v>
      </c>
      <c r="CZ62" s="19">
        <v>716400</v>
      </c>
      <c r="DA62" s="19">
        <v>0</v>
      </c>
      <c r="DB62" s="19">
        <v>0</v>
      </c>
      <c r="DC62" s="19">
        <v>0</v>
      </c>
      <c r="DD62" s="19">
        <v>739500</v>
      </c>
      <c r="DE62" s="19">
        <v>739500</v>
      </c>
      <c r="DF62" s="19">
        <v>0</v>
      </c>
      <c r="DG62" s="19">
        <v>0</v>
      </c>
      <c r="DH62" s="19">
        <v>0</v>
      </c>
      <c r="DI62" s="19">
        <v>697000</v>
      </c>
      <c r="DJ62" s="19">
        <v>697000</v>
      </c>
      <c r="DK62" s="19">
        <v>0</v>
      </c>
      <c r="DL62" s="19">
        <v>0</v>
      </c>
      <c r="DM62" s="19">
        <v>0</v>
      </c>
      <c r="DN62" s="19">
        <v>716400</v>
      </c>
      <c r="DO62" s="19">
        <v>716400</v>
      </c>
      <c r="DP62" s="19">
        <v>0</v>
      </c>
      <c r="DQ62" s="19">
        <v>0</v>
      </c>
      <c r="DR62" s="19">
        <v>0</v>
      </c>
      <c r="DS62" s="19">
        <v>739500</v>
      </c>
      <c r="DT62" s="19">
        <v>739500</v>
      </c>
      <c r="DU62" s="19">
        <v>0</v>
      </c>
      <c r="DV62" s="19">
        <v>0</v>
      </c>
      <c r="DW62" s="19">
        <v>0</v>
      </c>
      <c r="DX62" s="17"/>
      <c r="DY62" s="2"/>
      <c r="DZ62" s="2"/>
    </row>
    <row r="63" spans="1:130" ht="56.45" customHeight="1" x14ac:dyDescent="0.25">
      <c r="A63" s="52" t="s">
        <v>219</v>
      </c>
      <c r="B63" s="51" t="s">
        <v>220</v>
      </c>
      <c r="C63" s="22" t="s">
        <v>67</v>
      </c>
      <c r="D63" s="22" t="s">
        <v>221</v>
      </c>
      <c r="E63" s="22" t="s">
        <v>69</v>
      </c>
      <c r="F63" s="22"/>
      <c r="G63" s="22" t="s">
        <v>222</v>
      </c>
      <c r="H63" s="22" t="s">
        <v>77</v>
      </c>
      <c r="I63" s="22" t="s">
        <v>223</v>
      </c>
      <c r="J63" s="22" t="s">
        <v>224</v>
      </c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 t="s">
        <v>225</v>
      </c>
      <c r="AB63" s="22" t="s">
        <v>77</v>
      </c>
      <c r="AC63" s="23" t="s">
        <v>226</v>
      </c>
      <c r="AD63" s="22"/>
      <c r="AE63" s="22"/>
      <c r="AF63" s="23"/>
      <c r="AG63" s="24"/>
      <c r="AH63" s="24"/>
      <c r="AI63" s="25"/>
      <c r="AJ63" s="48" t="s">
        <v>190</v>
      </c>
      <c r="AK63" s="49" t="s">
        <v>227</v>
      </c>
      <c r="AL63" s="28">
        <v>697000</v>
      </c>
      <c r="AM63" s="28">
        <v>697000</v>
      </c>
      <c r="AN63" s="28">
        <v>697000</v>
      </c>
      <c r="AO63" s="28">
        <v>697000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716400</v>
      </c>
      <c r="AW63" s="28">
        <v>716400</v>
      </c>
      <c r="AX63" s="28">
        <v>0</v>
      </c>
      <c r="AY63" s="28">
        <v>0</v>
      </c>
      <c r="AZ63" s="28">
        <v>0</v>
      </c>
      <c r="BA63" s="28">
        <v>739500</v>
      </c>
      <c r="BB63" s="28">
        <v>739500</v>
      </c>
      <c r="BC63" s="28">
        <v>0</v>
      </c>
      <c r="BD63" s="28">
        <v>0</v>
      </c>
      <c r="BE63" s="28">
        <v>0</v>
      </c>
      <c r="BF63" s="28">
        <v>764600</v>
      </c>
      <c r="BG63" s="28">
        <v>764600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697000</v>
      </c>
      <c r="BQ63" s="28">
        <v>697000</v>
      </c>
      <c r="BR63" s="28">
        <v>697000</v>
      </c>
      <c r="BS63" s="28">
        <v>697000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716400</v>
      </c>
      <c r="CA63" s="28">
        <v>716400</v>
      </c>
      <c r="CB63" s="28">
        <v>0</v>
      </c>
      <c r="CC63" s="28">
        <v>0</v>
      </c>
      <c r="CD63" s="28">
        <v>0</v>
      </c>
      <c r="CE63" s="28">
        <v>739500</v>
      </c>
      <c r="CF63" s="28">
        <v>739500</v>
      </c>
      <c r="CG63" s="28">
        <v>0</v>
      </c>
      <c r="CH63" s="28">
        <v>0</v>
      </c>
      <c r="CI63" s="28">
        <v>0</v>
      </c>
      <c r="CJ63" s="28">
        <v>764600</v>
      </c>
      <c r="CK63" s="28">
        <v>764600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697000</v>
      </c>
      <c r="CU63" s="28">
        <v>697000</v>
      </c>
      <c r="CV63" s="28">
        <v>0</v>
      </c>
      <c r="CW63" s="28">
        <v>0</v>
      </c>
      <c r="CX63" s="28">
        <v>0</v>
      </c>
      <c r="CY63" s="28">
        <v>716400</v>
      </c>
      <c r="CZ63" s="28">
        <v>716400</v>
      </c>
      <c r="DA63" s="28">
        <v>0</v>
      </c>
      <c r="DB63" s="28">
        <v>0</v>
      </c>
      <c r="DC63" s="28">
        <v>0</v>
      </c>
      <c r="DD63" s="28">
        <v>739500</v>
      </c>
      <c r="DE63" s="28">
        <v>739500</v>
      </c>
      <c r="DF63" s="28">
        <v>0</v>
      </c>
      <c r="DG63" s="28">
        <v>0</v>
      </c>
      <c r="DH63" s="28">
        <v>0</v>
      </c>
      <c r="DI63" s="28">
        <v>697000</v>
      </c>
      <c r="DJ63" s="28">
        <v>697000</v>
      </c>
      <c r="DK63" s="28">
        <v>0</v>
      </c>
      <c r="DL63" s="28">
        <v>0</v>
      </c>
      <c r="DM63" s="28">
        <v>0</v>
      </c>
      <c r="DN63" s="28">
        <v>716400</v>
      </c>
      <c r="DO63" s="28">
        <v>716400</v>
      </c>
      <c r="DP63" s="28">
        <v>0</v>
      </c>
      <c r="DQ63" s="28">
        <v>0</v>
      </c>
      <c r="DR63" s="28">
        <v>0</v>
      </c>
      <c r="DS63" s="28">
        <v>739500</v>
      </c>
      <c r="DT63" s="28">
        <v>739500</v>
      </c>
      <c r="DU63" s="28">
        <v>0</v>
      </c>
      <c r="DV63" s="28">
        <v>0</v>
      </c>
      <c r="DW63" s="28">
        <v>0</v>
      </c>
      <c r="DX63" s="51" t="s">
        <v>72</v>
      </c>
      <c r="DY63" s="29" t="s">
        <v>70</v>
      </c>
      <c r="DZ63" s="2"/>
    </row>
    <row r="64" spans="1:130" ht="33.75" x14ac:dyDescent="0.25">
      <c r="A64" s="53"/>
      <c r="B64" s="5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 t="s">
        <v>228</v>
      </c>
      <c r="AB64" s="22" t="s">
        <v>77</v>
      </c>
      <c r="AC64" s="23" t="s">
        <v>229</v>
      </c>
      <c r="AD64" s="22"/>
      <c r="AE64" s="22"/>
      <c r="AF64" s="23"/>
      <c r="AG64" s="24"/>
      <c r="AH64" s="24"/>
      <c r="AI64" s="25"/>
      <c r="AJ64" s="48"/>
      <c r="AK64" s="49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51"/>
      <c r="DY64" s="29" t="s">
        <v>81</v>
      </c>
      <c r="DZ64" s="2"/>
    </row>
    <row r="65" spans="1:130" ht="84" x14ac:dyDescent="0.25">
      <c r="A65" s="15" t="s">
        <v>230</v>
      </c>
      <c r="B65" s="16" t="s">
        <v>231</v>
      </c>
      <c r="C65" s="17" t="s">
        <v>60</v>
      </c>
      <c r="D65" s="17" t="s">
        <v>60</v>
      </c>
      <c r="E65" s="17" t="s">
        <v>60</v>
      </c>
      <c r="F65" s="17" t="s">
        <v>60</v>
      </c>
      <c r="G65" s="17" t="s">
        <v>60</v>
      </c>
      <c r="H65" s="17" t="s">
        <v>60</v>
      </c>
      <c r="I65" s="17" t="s">
        <v>60</v>
      </c>
      <c r="J65" s="17" t="s">
        <v>60</v>
      </c>
      <c r="K65" s="17" t="s">
        <v>60</v>
      </c>
      <c r="L65" s="17" t="s">
        <v>60</v>
      </c>
      <c r="M65" s="17" t="s">
        <v>60</v>
      </c>
      <c r="N65" s="17" t="s">
        <v>60</v>
      </c>
      <c r="O65" s="17" t="s">
        <v>60</v>
      </c>
      <c r="P65" s="17" t="s">
        <v>60</v>
      </c>
      <c r="Q65" s="17" t="s">
        <v>60</v>
      </c>
      <c r="R65" s="17" t="s">
        <v>60</v>
      </c>
      <c r="S65" s="17" t="s">
        <v>60</v>
      </c>
      <c r="T65" s="17" t="s">
        <v>60</v>
      </c>
      <c r="U65" s="17" t="s">
        <v>60</v>
      </c>
      <c r="V65" s="17" t="s">
        <v>60</v>
      </c>
      <c r="W65" s="17" t="s">
        <v>60</v>
      </c>
      <c r="X65" s="17" t="s">
        <v>60</v>
      </c>
      <c r="Y65" s="17" t="s">
        <v>60</v>
      </c>
      <c r="Z65" s="17" t="s">
        <v>60</v>
      </c>
      <c r="AA65" s="17" t="s">
        <v>60</v>
      </c>
      <c r="AB65" s="17" t="s">
        <v>60</v>
      </c>
      <c r="AC65" s="17" t="s">
        <v>60</v>
      </c>
      <c r="AD65" s="17" t="s">
        <v>60</v>
      </c>
      <c r="AE65" s="17" t="s">
        <v>60</v>
      </c>
      <c r="AF65" s="17" t="s">
        <v>60</v>
      </c>
      <c r="AG65" s="18" t="s">
        <v>60</v>
      </c>
      <c r="AH65" s="18" t="s">
        <v>60</v>
      </c>
      <c r="AI65" s="18" t="s">
        <v>60</v>
      </c>
      <c r="AJ65" s="16" t="s">
        <v>60</v>
      </c>
      <c r="AK65" s="17" t="s">
        <v>60</v>
      </c>
      <c r="AL65" s="19">
        <v>35525.339999999997</v>
      </c>
      <c r="AM65" s="19">
        <v>35525.339999999997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35525.339999999997</v>
      </c>
      <c r="AU65" s="19">
        <v>35525.339999999997</v>
      </c>
      <c r="AV65" s="19">
        <v>35525.339999999997</v>
      </c>
      <c r="AW65" s="19">
        <v>0</v>
      </c>
      <c r="AX65" s="19">
        <v>0</v>
      </c>
      <c r="AY65" s="19">
        <v>0</v>
      </c>
      <c r="AZ65" s="19">
        <v>35525.339999999997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35525.339999999997</v>
      </c>
      <c r="BQ65" s="19">
        <v>35525.339999999997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35525.339999999997</v>
      </c>
      <c r="BY65" s="19">
        <v>35525.339999999997</v>
      </c>
      <c r="BZ65" s="19">
        <v>35525.339999999997</v>
      </c>
      <c r="CA65" s="19">
        <v>0</v>
      </c>
      <c r="CB65" s="19">
        <v>0</v>
      </c>
      <c r="CC65" s="19">
        <v>0</v>
      </c>
      <c r="CD65" s="19">
        <v>35525.339999999997</v>
      </c>
      <c r="CE65" s="19">
        <v>0</v>
      </c>
      <c r="CF65" s="19">
        <v>0</v>
      </c>
      <c r="CG65" s="19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0</v>
      </c>
      <c r="CM65" s="19">
        <v>0</v>
      </c>
      <c r="CN65" s="19">
        <v>0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35525.339999999997</v>
      </c>
      <c r="CU65" s="19">
        <v>0</v>
      </c>
      <c r="CV65" s="19">
        <v>0</v>
      </c>
      <c r="CW65" s="19">
        <v>0</v>
      </c>
      <c r="CX65" s="19">
        <v>35525.339999999997</v>
      </c>
      <c r="CY65" s="19">
        <v>35525.339999999997</v>
      </c>
      <c r="CZ65" s="19">
        <v>0</v>
      </c>
      <c r="DA65" s="19">
        <v>0</v>
      </c>
      <c r="DB65" s="19">
        <v>0</v>
      </c>
      <c r="DC65" s="19">
        <v>35525.339999999997</v>
      </c>
      <c r="DD65" s="19">
        <v>0</v>
      </c>
      <c r="DE65" s="19">
        <v>0</v>
      </c>
      <c r="DF65" s="19">
        <v>0</v>
      </c>
      <c r="DG65" s="19">
        <v>0</v>
      </c>
      <c r="DH65" s="19">
        <v>0</v>
      </c>
      <c r="DI65" s="19">
        <v>35525.339999999997</v>
      </c>
      <c r="DJ65" s="19">
        <v>0</v>
      </c>
      <c r="DK65" s="19">
        <v>0</v>
      </c>
      <c r="DL65" s="19">
        <v>0</v>
      </c>
      <c r="DM65" s="19">
        <v>35525.339999999997</v>
      </c>
      <c r="DN65" s="19">
        <v>35525.339999999997</v>
      </c>
      <c r="DO65" s="19">
        <v>0</v>
      </c>
      <c r="DP65" s="19">
        <v>0</v>
      </c>
      <c r="DQ65" s="19">
        <v>0</v>
      </c>
      <c r="DR65" s="19">
        <v>35525.339999999997</v>
      </c>
      <c r="DS65" s="19">
        <v>0</v>
      </c>
      <c r="DT65" s="19">
        <v>0</v>
      </c>
      <c r="DU65" s="19">
        <v>0</v>
      </c>
      <c r="DV65" s="19">
        <v>0</v>
      </c>
      <c r="DW65" s="19">
        <v>0</v>
      </c>
      <c r="DX65" s="17"/>
      <c r="DY65" s="2"/>
      <c r="DZ65" s="2"/>
    </row>
    <row r="66" spans="1:130" ht="21" x14ac:dyDescent="0.25">
      <c r="A66" s="15" t="s">
        <v>232</v>
      </c>
      <c r="B66" s="16" t="s">
        <v>233</v>
      </c>
      <c r="C66" s="17" t="s">
        <v>60</v>
      </c>
      <c r="D66" s="17" t="s">
        <v>60</v>
      </c>
      <c r="E66" s="17" t="s">
        <v>60</v>
      </c>
      <c r="F66" s="17" t="s">
        <v>60</v>
      </c>
      <c r="G66" s="17" t="s">
        <v>60</v>
      </c>
      <c r="H66" s="17" t="s">
        <v>60</v>
      </c>
      <c r="I66" s="17" t="s">
        <v>60</v>
      </c>
      <c r="J66" s="17" t="s">
        <v>60</v>
      </c>
      <c r="K66" s="17" t="s">
        <v>60</v>
      </c>
      <c r="L66" s="17" t="s">
        <v>60</v>
      </c>
      <c r="M66" s="17" t="s">
        <v>60</v>
      </c>
      <c r="N66" s="17" t="s">
        <v>60</v>
      </c>
      <c r="O66" s="17" t="s">
        <v>60</v>
      </c>
      <c r="P66" s="17" t="s">
        <v>60</v>
      </c>
      <c r="Q66" s="17" t="s">
        <v>60</v>
      </c>
      <c r="R66" s="17" t="s">
        <v>60</v>
      </c>
      <c r="S66" s="17" t="s">
        <v>60</v>
      </c>
      <c r="T66" s="17" t="s">
        <v>60</v>
      </c>
      <c r="U66" s="17" t="s">
        <v>60</v>
      </c>
      <c r="V66" s="17" t="s">
        <v>60</v>
      </c>
      <c r="W66" s="17" t="s">
        <v>60</v>
      </c>
      <c r="X66" s="17" t="s">
        <v>60</v>
      </c>
      <c r="Y66" s="17" t="s">
        <v>60</v>
      </c>
      <c r="Z66" s="17" t="s">
        <v>60</v>
      </c>
      <c r="AA66" s="17" t="s">
        <v>60</v>
      </c>
      <c r="AB66" s="17" t="s">
        <v>60</v>
      </c>
      <c r="AC66" s="17" t="s">
        <v>60</v>
      </c>
      <c r="AD66" s="17" t="s">
        <v>60</v>
      </c>
      <c r="AE66" s="17" t="s">
        <v>60</v>
      </c>
      <c r="AF66" s="17" t="s">
        <v>60</v>
      </c>
      <c r="AG66" s="18" t="s">
        <v>60</v>
      </c>
      <c r="AH66" s="18" t="s">
        <v>60</v>
      </c>
      <c r="AI66" s="18" t="s">
        <v>60</v>
      </c>
      <c r="AJ66" s="16" t="s">
        <v>60</v>
      </c>
      <c r="AK66" s="17" t="s">
        <v>60</v>
      </c>
      <c r="AL66" s="19">
        <v>35525.339999999997</v>
      </c>
      <c r="AM66" s="19">
        <v>35525.339999999997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35525.339999999997</v>
      </c>
      <c r="AU66" s="19">
        <v>35525.339999999997</v>
      </c>
      <c r="AV66" s="19">
        <v>35525.339999999997</v>
      </c>
      <c r="AW66" s="19">
        <v>0</v>
      </c>
      <c r="AX66" s="19">
        <v>0</v>
      </c>
      <c r="AY66" s="19">
        <v>0</v>
      </c>
      <c r="AZ66" s="19">
        <v>35525.339999999997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35525.339999999997</v>
      </c>
      <c r="BQ66" s="19">
        <v>35525.339999999997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35525.339999999997</v>
      </c>
      <c r="BY66" s="19">
        <v>35525.339999999997</v>
      </c>
      <c r="BZ66" s="19">
        <v>35525.339999999997</v>
      </c>
      <c r="CA66" s="19">
        <v>0</v>
      </c>
      <c r="CB66" s="19">
        <v>0</v>
      </c>
      <c r="CC66" s="19">
        <v>0</v>
      </c>
      <c r="CD66" s="19">
        <v>35525.339999999997</v>
      </c>
      <c r="CE66" s="19"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v>0</v>
      </c>
      <c r="CL66" s="19">
        <v>0</v>
      </c>
      <c r="CM66" s="19">
        <v>0</v>
      </c>
      <c r="CN66" s="19">
        <v>0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35525.339999999997</v>
      </c>
      <c r="CU66" s="19">
        <v>0</v>
      </c>
      <c r="CV66" s="19">
        <v>0</v>
      </c>
      <c r="CW66" s="19">
        <v>0</v>
      </c>
      <c r="CX66" s="19">
        <v>35525.339999999997</v>
      </c>
      <c r="CY66" s="19">
        <v>35525.339999999997</v>
      </c>
      <c r="CZ66" s="19">
        <v>0</v>
      </c>
      <c r="DA66" s="19">
        <v>0</v>
      </c>
      <c r="DB66" s="19">
        <v>0</v>
      </c>
      <c r="DC66" s="19">
        <v>35525.339999999997</v>
      </c>
      <c r="DD66" s="19">
        <v>0</v>
      </c>
      <c r="DE66" s="19">
        <v>0</v>
      </c>
      <c r="DF66" s="19">
        <v>0</v>
      </c>
      <c r="DG66" s="19">
        <v>0</v>
      </c>
      <c r="DH66" s="19">
        <v>0</v>
      </c>
      <c r="DI66" s="19">
        <v>35525.339999999997</v>
      </c>
      <c r="DJ66" s="19">
        <v>0</v>
      </c>
      <c r="DK66" s="19">
        <v>0</v>
      </c>
      <c r="DL66" s="19">
        <v>0</v>
      </c>
      <c r="DM66" s="19">
        <v>35525.339999999997</v>
      </c>
      <c r="DN66" s="19">
        <v>35525.339999999997</v>
      </c>
      <c r="DO66" s="19">
        <v>0</v>
      </c>
      <c r="DP66" s="19">
        <v>0</v>
      </c>
      <c r="DQ66" s="19">
        <v>0</v>
      </c>
      <c r="DR66" s="19">
        <v>35525.339999999997</v>
      </c>
      <c r="DS66" s="19">
        <v>0</v>
      </c>
      <c r="DT66" s="19">
        <v>0</v>
      </c>
      <c r="DU66" s="19">
        <v>0</v>
      </c>
      <c r="DV66" s="19">
        <v>0</v>
      </c>
      <c r="DW66" s="19">
        <v>0</v>
      </c>
      <c r="DX66" s="17"/>
      <c r="DY66" s="2"/>
      <c r="DZ66" s="2"/>
    </row>
    <row r="67" spans="1:130" ht="73.5" x14ac:dyDescent="0.25">
      <c r="A67" s="15" t="s">
        <v>234</v>
      </c>
      <c r="B67" s="16" t="s">
        <v>235</v>
      </c>
      <c r="C67" s="17" t="s">
        <v>60</v>
      </c>
      <c r="D67" s="17" t="s">
        <v>60</v>
      </c>
      <c r="E67" s="17" t="s">
        <v>60</v>
      </c>
      <c r="F67" s="17" t="s">
        <v>60</v>
      </c>
      <c r="G67" s="17" t="s">
        <v>60</v>
      </c>
      <c r="H67" s="17" t="s">
        <v>60</v>
      </c>
      <c r="I67" s="17" t="s">
        <v>60</v>
      </c>
      <c r="J67" s="17" t="s">
        <v>60</v>
      </c>
      <c r="K67" s="17" t="s">
        <v>60</v>
      </c>
      <c r="L67" s="17" t="s">
        <v>60</v>
      </c>
      <c r="M67" s="17" t="s">
        <v>60</v>
      </c>
      <c r="N67" s="17" t="s">
        <v>60</v>
      </c>
      <c r="O67" s="17" t="s">
        <v>60</v>
      </c>
      <c r="P67" s="17" t="s">
        <v>60</v>
      </c>
      <c r="Q67" s="17" t="s">
        <v>60</v>
      </c>
      <c r="R67" s="17" t="s">
        <v>60</v>
      </c>
      <c r="S67" s="17" t="s">
        <v>60</v>
      </c>
      <c r="T67" s="17" t="s">
        <v>60</v>
      </c>
      <c r="U67" s="17" t="s">
        <v>60</v>
      </c>
      <c r="V67" s="17" t="s">
        <v>60</v>
      </c>
      <c r="W67" s="17" t="s">
        <v>60</v>
      </c>
      <c r="X67" s="17" t="s">
        <v>60</v>
      </c>
      <c r="Y67" s="17" t="s">
        <v>60</v>
      </c>
      <c r="Z67" s="17" t="s">
        <v>60</v>
      </c>
      <c r="AA67" s="17" t="s">
        <v>60</v>
      </c>
      <c r="AB67" s="17" t="s">
        <v>60</v>
      </c>
      <c r="AC67" s="17" t="s">
        <v>60</v>
      </c>
      <c r="AD67" s="17" t="s">
        <v>60</v>
      </c>
      <c r="AE67" s="17" t="s">
        <v>60</v>
      </c>
      <c r="AF67" s="17" t="s">
        <v>60</v>
      </c>
      <c r="AG67" s="18" t="s">
        <v>60</v>
      </c>
      <c r="AH67" s="18" t="s">
        <v>60</v>
      </c>
      <c r="AI67" s="18" t="s">
        <v>60</v>
      </c>
      <c r="AJ67" s="16" t="s">
        <v>60</v>
      </c>
      <c r="AK67" s="17" t="s">
        <v>60</v>
      </c>
      <c r="AL67" s="19">
        <v>35525.339999999997</v>
      </c>
      <c r="AM67" s="19">
        <v>35525.339999999997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35525.339999999997</v>
      </c>
      <c r="AU67" s="19">
        <v>35525.339999999997</v>
      </c>
      <c r="AV67" s="19">
        <v>35525.339999999997</v>
      </c>
      <c r="AW67" s="19">
        <v>0</v>
      </c>
      <c r="AX67" s="19">
        <v>0</v>
      </c>
      <c r="AY67" s="19">
        <v>0</v>
      </c>
      <c r="AZ67" s="19">
        <v>35525.339999999997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35525.339999999997</v>
      </c>
      <c r="BQ67" s="19">
        <v>35525.339999999997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35525.339999999997</v>
      </c>
      <c r="BY67" s="19">
        <v>35525.339999999997</v>
      </c>
      <c r="BZ67" s="19">
        <v>35525.339999999997</v>
      </c>
      <c r="CA67" s="19">
        <v>0</v>
      </c>
      <c r="CB67" s="19">
        <v>0</v>
      </c>
      <c r="CC67" s="19">
        <v>0</v>
      </c>
      <c r="CD67" s="19">
        <v>35525.339999999997</v>
      </c>
      <c r="CE67" s="19">
        <v>0</v>
      </c>
      <c r="CF67" s="19">
        <v>0</v>
      </c>
      <c r="CG67" s="19">
        <v>0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0</v>
      </c>
      <c r="CR67" s="19">
        <v>0</v>
      </c>
      <c r="CS67" s="19">
        <v>0</v>
      </c>
      <c r="CT67" s="19">
        <v>35525.339999999997</v>
      </c>
      <c r="CU67" s="19">
        <v>0</v>
      </c>
      <c r="CV67" s="19">
        <v>0</v>
      </c>
      <c r="CW67" s="19">
        <v>0</v>
      </c>
      <c r="CX67" s="19">
        <v>35525.339999999997</v>
      </c>
      <c r="CY67" s="19">
        <v>35525.339999999997</v>
      </c>
      <c r="CZ67" s="19">
        <v>0</v>
      </c>
      <c r="DA67" s="19">
        <v>0</v>
      </c>
      <c r="DB67" s="19">
        <v>0</v>
      </c>
      <c r="DC67" s="19">
        <v>35525.339999999997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35525.339999999997</v>
      </c>
      <c r="DJ67" s="19">
        <v>0</v>
      </c>
      <c r="DK67" s="19">
        <v>0</v>
      </c>
      <c r="DL67" s="19">
        <v>0</v>
      </c>
      <c r="DM67" s="19">
        <v>35525.339999999997</v>
      </c>
      <c r="DN67" s="19">
        <v>35525.339999999997</v>
      </c>
      <c r="DO67" s="19">
        <v>0</v>
      </c>
      <c r="DP67" s="19">
        <v>0</v>
      </c>
      <c r="DQ67" s="19">
        <v>0</v>
      </c>
      <c r="DR67" s="19">
        <v>35525.339999999997</v>
      </c>
      <c r="DS67" s="19">
        <v>0</v>
      </c>
      <c r="DT67" s="19">
        <v>0</v>
      </c>
      <c r="DU67" s="19">
        <v>0</v>
      </c>
      <c r="DV67" s="19">
        <v>0</v>
      </c>
      <c r="DW67" s="19">
        <v>0</v>
      </c>
      <c r="DX67" s="17"/>
      <c r="DY67" s="2"/>
      <c r="DZ67" s="2"/>
    </row>
    <row r="68" spans="1:130" ht="78.75" x14ac:dyDescent="0.25">
      <c r="A68" s="20" t="s">
        <v>236</v>
      </c>
      <c r="B68" s="21" t="s">
        <v>237</v>
      </c>
      <c r="C68" s="22" t="s">
        <v>67</v>
      </c>
      <c r="D68" s="22" t="s">
        <v>177</v>
      </c>
      <c r="E68" s="22" t="s">
        <v>69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 t="s">
        <v>178</v>
      </c>
      <c r="AB68" s="22" t="s">
        <v>179</v>
      </c>
      <c r="AC68" s="23" t="s">
        <v>180</v>
      </c>
      <c r="AD68" s="22"/>
      <c r="AE68" s="22"/>
      <c r="AF68" s="23"/>
      <c r="AG68" s="24"/>
      <c r="AH68" s="24"/>
      <c r="AI68" s="25"/>
      <c r="AJ68" s="26" t="s">
        <v>238</v>
      </c>
      <c r="AK68" s="27" t="s">
        <v>181</v>
      </c>
      <c r="AL68" s="28">
        <v>35525.339999999997</v>
      </c>
      <c r="AM68" s="28">
        <v>35525.339999999997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35525.339999999997</v>
      </c>
      <c r="AU68" s="28">
        <v>35525.339999999997</v>
      </c>
      <c r="AV68" s="28">
        <v>35525.339999999997</v>
      </c>
      <c r="AW68" s="28">
        <v>0</v>
      </c>
      <c r="AX68" s="28">
        <v>0</v>
      </c>
      <c r="AY68" s="28">
        <v>0</v>
      </c>
      <c r="AZ68" s="28">
        <v>35525.339999999997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8">
        <v>0</v>
      </c>
      <c r="BK68" s="28">
        <v>0</v>
      </c>
      <c r="BL68" s="28">
        <v>0</v>
      </c>
      <c r="BM68" s="28">
        <v>0</v>
      </c>
      <c r="BN68" s="28">
        <v>0</v>
      </c>
      <c r="BO68" s="28">
        <v>0</v>
      </c>
      <c r="BP68" s="28">
        <v>35525.339999999997</v>
      </c>
      <c r="BQ68" s="28">
        <v>35525.339999999997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8">
        <v>35525.339999999997</v>
      </c>
      <c r="BY68" s="28">
        <v>35525.339999999997</v>
      </c>
      <c r="BZ68" s="28">
        <v>35525.339999999997</v>
      </c>
      <c r="CA68" s="28">
        <v>0</v>
      </c>
      <c r="CB68" s="28">
        <v>0</v>
      </c>
      <c r="CC68" s="28">
        <v>0</v>
      </c>
      <c r="CD68" s="28">
        <v>35525.339999999997</v>
      </c>
      <c r="CE68" s="28">
        <v>0</v>
      </c>
      <c r="CF68" s="28">
        <v>0</v>
      </c>
      <c r="CG68" s="28">
        <v>0</v>
      </c>
      <c r="CH68" s="28">
        <v>0</v>
      </c>
      <c r="CI68" s="28">
        <v>0</v>
      </c>
      <c r="CJ68" s="28">
        <v>0</v>
      </c>
      <c r="CK68" s="28">
        <v>0</v>
      </c>
      <c r="CL68" s="28">
        <v>0</v>
      </c>
      <c r="CM68" s="28">
        <v>0</v>
      </c>
      <c r="CN68" s="28">
        <v>0</v>
      </c>
      <c r="CO68" s="28">
        <v>0</v>
      </c>
      <c r="CP68" s="28">
        <v>0</v>
      </c>
      <c r="CQ68" s="28">
        <v>0</v>
      </c>
      <c r="CR68" s="28">
        <v>0</v>
      </c>
      <c r="CS68" s="28">
        <v>0</v>
      </c>
      <c r="CT68" s="28">
        <v>35525.339999999997</v>
      </c>
      <c r="CU68" s="28">
        <v>0</v>
      </c>
      <c r="CV68" s="28">
        <v>0</v>
      </c>
      <c r="CW68" s="28">
        <v>0</v>
      </c>
      <c r="CX68" s="28">
        <v>35525.339999999997</v>
      </c>
      <c r="CY68" s="28">
        <v>35525.339999999997</v>
      </c>
      <c r="CZ68" s="28">
        <v>0</v>
      </c>
      <c r="DA68" s="28">
        <v>0</v>
      </c>
      <c r="DB68" s="28">
        <v>0</v>
      </c>
      <c r="DC68" s="28">
        <v>35525.339999999997</v>
      </c>
      <c r="DD68" s="28">
        <v>0</v>
      </c>
      <c r="DE68" s="28">
        <v>0</v>
      </c>
      <c r="DF68" s="28">
        <v>0</v>
      </c>
      <c r="DG68" s="28">
        <v>0</v>
      </c>
      <c r="DH68" s="28">
        <v>0</v>
      </c>
      <c r="DI68" s="28">
        <v>35525.339999999997</v>
      </c>
      <c r="DJ68" s="28">
        <v>0</v>
      </c>
      <c r="DK68" s="28">
        <v>0</v>
      </c>
      <c r="DL68" s="28">
        <v>0</v>
      </c>
      <c r="DM68" s="28">
        <v>35525.339999999997</v>
      </c>
      <c r="DN68" s="28">
        <v>35525.339999999997</v>
      </c>
      <c r="DO68" s="28">
        <v>0</v>
      </c>
      <c r="DP68" s="28">
        <v>0</v>
      </c>
      <c r="DQ68" s="28">
        <v>0</v>
      </c>
      <c r="DR68" s="28">
        <v>35525.339999999997</v>
      </c>
      <c r="DS68" s="28">
        <v>0</v>
      </c>
      <c r="DT68" s="28">
        <v>0</v>
      </c>
      <c r="DU68" s="28">
        <v>0</v>
      </c>
      <c r="DV68" s="28">
        <v>0</v>
      </c>
      <c r="DW68" s="28">
        <v>0</v>
      </c>
      <c r="DX68" s="21" t="s">
        <v>72</v>
      </c>
      <c r="DY68" s="29" t="s">
        <v>70</v>
      </c>
      <c r="DZ68" s="2"/>
    </row>
    <row r="69" spans="1:130" ht="22.5" customHeight="1" x14ac:dyDescent="0.25">
      <c r="A69" s="15" t="s">
        <v>239</v>
      </c>
      <c r="B69" s="17" t="s">
        <v>240</v>
      </c>
      <c r="C69" s="17" t="s">
        <v>60</v>
      </c>
      <c r="D69" s="17" t="s">
        <v>60</v>
      </c>
      <c r="E69" s="17" t="s">
        <v>60</v>
      </c>
      <c r="F69" s="17" t="s">
        <v>60</v>
      </c>
      <c r="G69" s="17" t="s">
        <v>60</v>
      </c>
      <c r="H69" s="17" t="s">
        <v>60</v>
      </c>
      <c r="I69" s="17" t="s">
        <v>60</v>
      </c>
      <c r="J69" s="17" t="s">
        <v>60</v>
      </c>
      <c r="K69" s="17" t="s">
        <v>60</v>
      </c>
      <c r="L69" s="17" t="s">
        <v>60</v>
      </c>
      <c r="M69" s="17" t="s">
        <v>60</v>
      </c>
      <c r="N69" s="17" t="s">
        <v>60</v>
      </c>
      <c r="O69" s="17" t="s">
        <v>60</v>
      </c>
      <c r="P69" s="17" t="s">
        <v>60</v>
      </c>
      <c r="Q69" s="17" t="s">
        <v>60</v>
      </c>
      <c r="R69" s="17" t="s">
        <v>60</v>
      </c>
      <c r="S69" s="17" t="s">
        <v>60</v>
      </c>
      <c r="T69" s="17" t="s">
        <v>60</v>
      </c>
      <c r="U69" s="17" t="s">
        <v>60</v>
      </c>
      <c r="V69" s="17" t="s">
        <v>60</v>
      </c>
      <c r="W69" s="17" t="s">
        <v>60</v>
      </c>
      <c r="X69" s="17" t="s">
        <v>60</v>
      </c>
      <c r="Y69" s="17" t="s">
        <v>60</v>
      </c>
      <c r="Z69" s="17" t="s">
        <v>60</v>
      </c>
      <c r="AA69" s="17" t="s">
        <v>60</v>
      </c>
      <c r="AB69" s="17" t="s">
        <v>60</v>
      </c>
      <c r="AC69" s="17" t="s">
        <v>60</v>
      </c>
      <c r="AD69" s="17" t="s">
        <v>60</v>
      </c>
      <c r="AE69" s="17" t="s">
        <v>60</v>
      </c>
      <c r="AF69" s="17" t="s">
        <v>60</v>
      </c>
      <c r="AG69" s="18" t="s">
        <v>60</v>
      </c>
      <c r="AH69" s="18" t="s">
        <v>60</v>
      </c>
      <c r="AI69" s="18" t="s">
        <v>60</v>
      </c>
      <c r="AJ69" s="17" t="s">
        <v>60</v>
      </c>
      <c r="AK69" s="17" t="s">
        <v>60</v>
      </c>
      <c r="AL69" s="19">
        <v>264188970.69999999</v>
      </c>
      <c r="AM69" s="19">
        <v>237899423.94</v>
      </c>
      <c r="AN69" s="19">
        <v>112524298.65000001</v>
      </c>
      <c r="AO69" s="19">
        <v>89192830.010000005</v>
      </c>
      <c r="AP69" s="19">
        <v>64644587.619999997</v>
      </c>
      <c r="AQ69" s="19">
        <v>63461653.619999997</v>
      </c>
      <c r="AR69" s="19">
        <v>14474.28</v>
      </c>
      <c r="AS69" s="19">
        <v>14474.28</v>
      </c>
      <c r="AT69" s="19">
        <v>87005610.150000006</v>
      </c>
      <c r="AU69" s="19">
        <v>85230466.030000001</v>
      </c>
      <c r="AV69" s="19">
        <v>101702825.09999999</v>
      </c>
      <c r="AW69" s="19">
        <v>804191.07</v>
      </c>
      <c r="AX69" s="19">
        <v>12917930.699999999</v>
      </c>
      <c r="AY69" s="19">
        <v>0</v>
      </c>
      <c r="AZ69" s="19">
        <v>87980703.329999998</v>
      </c>
      <c r="BA69" s="19">
        <v>74207754.340000004</v>
      </c>
      <c r="BB69" s="19">
        <v>819090.33</v>
      </c>
      <c r="BC69" s="19">
        <v>5990.67</v>
      </c>
      <c r="BD69" s="19">
        <v>0</v>
      </c>
      <c r="BE69" s="19">
        <v>73382673.340000004</v>
      </c>
      <c r="BF69" s="19">
        <v>72427076.310000002</v>
      </c>
      <c r="BG69" s="19">
        <v>843164.54</v>
      </c>
      <c r="BH69" s="19">
        <v>5913.46</v>
      </c>
      <c r="BI69" s="19">
        <v>0</v>
      </c>
      <c r="BJ69" s="19">
        <v>71577998.310000002</v>
      </c>
      <c r="BK69" s="19">
        <v>71577998.310000002</v>
      </c>
      <c r="BL69" s="19">
        <v>0</v>
      </c>
      <c r="BM69" s="19">
        <v>0</v>
      </c>
      <c r="BN69" s="19">
        <v>0</v>
      </c>
      <c r="BO69" s="19">
        <v>71577998.310000002</v>
      </c>
      <c r="BP69" s="19">
        <v>148924082</v>
      </c>
      <c r="BQ69" s="19">
        <v>146204059.16</v>
      </c>
      <c r="BR69" s="19">
        <v>697000</v>
      </c>
      <c r="BS69" s="19">
        <v>697000</v>
      </c>
      <c r="BT69" s="19">
        <v>62998419.93</v>
      </c>
      <c r="BU69" s="19">
        <v>62051184.43</v>
      </c>
      <c r="BV69" s="19">
        <v>4950.72</v>
      </c>
      <c r="BW69" s="19">
        <v>4950.72</v>
      </c>
      <c r="BX69" s="19">
        <v>85223711.349999994</v>
      </c>
      <c r="BY69" s="19">
        <v>83450924.010000005</v>
      </c>
      <c r="BZ69" s="19">
        <v>100142867.7</v>
      </c>
      <c r="CA69" s="19">
        <v>716400</v>
      </c>
      <c r="CB69" s="19">
        <v>12027654.689999999</v>
      </c>
      <c r="CC69" s="19">
        <v>0</v>
      </c>
      <c r="CD69" s="19">
        <v>87398813.010000005</v>
      </c>
      <c r="CE69" s="19">
        <v>74122173.340000004</v>
      </c>
      <c r="CF69" s="19">
        <v>739500</v>
      </c>
      <c r="CG69" s="19">
        <v>0</v>
      </c>
      <c r="CH69" s="19">
        <v>0</v>
      </c>
      <c r="CI69" s="19">
        <v>73382673.340000004</v>
      </c>
      <c r="CJ69" s="19">
        <v>72342598.310000002</v>
      </c>
      <c r="CK69" s="19">
        <v>764600</v>
      </c>
      <c r="CL69" s="19">
        <v>0</v>
      </c>
      <c r="CM69" s="19">
        <v>0</v>
      </c>
      <c r="CN69" s="19">
        <v>71577998.310000002</v>
      </c>
      <c r="CO69" s="19">
        <v>71577998.310000002</v>
      </c>
      <c r="CP69" s="19">
        <v>0</v>
      </c>
      <c r="CQ69" s="19">
        <v>0</v>
      </c>
      <c r="CR69" s="19">
        <v>0</v>
      </c>
      <c r="CS69" s="19">
        <v>71577998.310000002</v>
      </c>
      <c r="CT69" s="19">
        <v>264120076.69</v>
      </c>
      <c r="CU69" s="19">
        <v>112524298.65000001</v>
      </c>
      <c r="CV69" s="19">
        <v>64644587.619999997</v>
      </c>
      <c r="CW69" s="19">
        <v>14474.28</v>
      </c>
      <c r="CX69" s="19">
        <v>86936716.140000001</v>
      </c>
      <c r="CY69" s="19">
        <v>101701825.09999999</v>
      </c>
      <c r="CZ69" s="19">
        <v>804191.07</v>
      </c>
      <c r="DA69" s="19">
        <v>12917930.699999999</v>
      </c>
      <c r="DB69" s="19">
        <v>0</v>
      </c>
      <c r="DC69" s="19">
        <v>87979703.329999998</v>
      </c>
      <c r="DD69" s="19">
        <v>74203754.340000004</v>
      </c>
      <c r="DE69" s="19">
        <v>819090.33</v>
      </c>
      <c r="DF69" s="19">
        <v>5990.67</v>
      </c>
      <c r="DG69" s="19">
        <v>0</v>
      </c>
      <c r="DH69" s="19">
        <v>73378673.340000004</v>
      </c>
      <c r="DI69" s="19">
        <v>148855187.99000001</v>
      </c>
      <c r="DJ69" s="19">
        <v>697000</v>
      </c>
      <c r="DK69" s="19">
        <v>62998419.93</v>
      </c>
      <c r="DL69" s="19">
        <v>4950.72</v>
      </c>
      <c r="DM69" s="19">
        <v>85154817.340000004</v>
      </c>
      <c r="DN69" s="19">
        <v>100141867.7</v>
      </c>
      <c r="DO69" s="19">
        <v>716400</v>
      </c>
      <c r="DP69" s="19">
        <v>12027654.689999999</v>
      </c>
      <c r="DQ69" s="19">
        <v>0</v>
      </c>
      <c r="DR69" s="19">
        <v>87397813.010000005</v>
      </c>
      <c r="DS69" s="19">
        <v>74118173.340000004</v>
      </c>
      <c r="DT69" s="19">
        <v>739500</v>
      </c>
      <c r="DU69" s="19">
        <v>0</v>
      </c>
      <c r="DV69" s="19">
        <v>0</v>
      </c>
      <c r="DW69" s="19">
        <v>73378673.340000004</v>
      </c>
      <c r="DX69" s="18"/>
      <c r="DY69" s="2"/>
      <c r="DZ69" s="2"/>
    </row>
    <row r="70" spans="1:130" ht="22.5" customHeight="1" x14ac:dyDescent="0.25">
      <c r="A70" s="30" t="s">
        <v>241</v>
      </c>
      <c r="B70" s="31" t="s">
        <v>242</v>
      </c>
      <c r="C70" s="31" t="s">
        <v>60</v>
      </c>
      <c r="D70" s="31" t="s">
        <v>60</v>
      </c>
      <c r="E70" s="31" t="s">
        <v>60</v>
      </c>
      <c r="F70" s="31" t="s">
        <v>60</v>
      </c>
      <c r="G70" s="31" t="s">
        <v>60</v>
      </c>
      <c r="H70" s="31" t="s">
        <v>60</v>
      </c>
      <c r="I70" s="31" t="s">
        <v>60</v>
      </c>
      <c r="J70" s="31" t="s">
        <v>60</v>
      </c>
      <c r="K70" s="31" t="s">
        <v>60</v>
      </c>
      <c r="L70" s="31" t="s">
        <v>60</v>
      </c>
      <c r="M70" s="31" t="s">
        <v>60</v>
      </c>
      <c r="N70" s="31" t="s">
        <v>60</v>
      </c>
      <c r="O70" s="31" t="s">
        <v>60</v>
      </c>
      <c r="P70" s="31" t="s">
        <v>60</v>
      </c>
      <c r="Q70" s="31" t="s">
        <v>60</v>
      </c>
      <c r="R70" s="31" t="s">
        <v>60</v>
      </c>
      <c r="S70" s="31" t="s">
        <v>60</v>
      </c>
      <c r="T70" s="31" t="s">
        <v>60</v>
      </c>
      <c r="U70" s="31" t="s">
        <v>60</v>
      </c>
      <c r="V70" s="31" t="s">
        <v>60</v>
      </c>
      <c r="W70" s="31" t="s">
        <v>60</v>
      </c>
      <c r="X70" s="31" t="s">
        <v>60</v>
      </c>
      <c r="Y70" s="31" t="s">
        <v>60</v>
      </c>
      <c r="Z70" s="31" t="s">
        <v>60</v>
      </c>
      <c r="AA70" s="31" t="s">
        <v>60</v>
      </c>
      <c r="AB70" s="31" t="s">
        <v>60</v>
      </c>
      <c r="AC70" s="31" t="s">
        <v>60</v>
      </c>
      <c r="AD70" s="31" t="s">
        <v>60</v>
      </c>
      <c r="AE70" s="31" t="s">
        <v>60</v>
      </c>
      <c r="AF70" s="31" t="s">
        <v>60</v>
      </c>
      <c r="AG70" s="32" t="s">
        <v>60</v>
      </c>
      <c r="AH70" s="32" t="s">
        <v>60</v>
      </c>
      <c r="AI70" s="32" t="s">
        <v>60</v>
      </c>
      <c r="AJ70" s="31" t="s">
        <v>60</v>
      </c>
      <c r="AK70" s="31" t="s">
        <v>60</v>
      </c>
      <c r="AL70" s="33">
        <v>264232326.15000001</v>
      </c>
      <c r="AM70" s="33">
        <v>237942779.38999999</v>
      </c>
      <c r="AN70" s="33">
        <v>112524298.65000001</v>
      </c>
      <c r="AO70" s="33">
        <v>89192830.010000005</v>
      </c>
      <c r="AP70" s="33">
        <v>64644587.619999997</v>
      </c>
      <c r="AQ70" s="33">
        <v>63461653.619999997</v>
      </c>
      <c r="AR70" s="33">
        <v>14474.28</v>
      </c>
      <c r="AS70" s="33">
        <v>14474.28</v>
      </c>
      <c r="AT70" s="33">
        <v>87048965.599999994</v>
      </c>
      <c r="AU70" s="33">
        <v>85273821.480000004</v>
      </c>
      <c r="AV70" s="33">
        <v>101744180.58</v>
      </c>
      <c r="AW70" s="33">
        <v>804191.07</v>
      </c>
      <c r="AX70" s="33">
        <v>12917930.699999999</v>
      </c>
      <c r="AY70" s="33">
        <v>0</v>
      </c>
      <c r="AZ70" s="33">
        <v>88022058.810000002</v>
      </c>
      <c r="BA70" s="33">
        <v>74211584.510000005</v>
      </c>
      <c r="BB70" s="33">
        <v>819090.33</v>
      </c>
      <c r="BC70" s="33">
        <v>5990.67</v>
      </c>
      <c r="BD70" s="33">
        <v>0</v>
      </c>
      <c r="BE70" s="33">
        <v>73386503.510000005</v>
      </c>
      <c r="BF70" s="33">
        <v>72428901.439999998</v>
      </c>
      <c r="BG70" s="33">
        <v>843164.54</v>
      </c>
      <c r="BH70" s="33">
        <v>5913.46</v>
      </c>
      <c r="BI70" s="33">
        <v>0</v>
      </c>
      <c r="BJ70" s="33">
        <v>71579823.439999998</v>
      </c>
      <c r="BK70" s="33">
        <v>71577998.310000002</v>
      </c>
      <c r="BL70" s="33">
        <v>0</v>
      </c>
      <c r="BM70" s="33">
        <v>0</v>
      </c>
      <c r="BN70" s="33">
        <v>0</v>
      </c>
      <c r="BO70" s="33">
        <v>71577998.310000002</v>
      </c>
      <c r="BP70" s="33">
        <v>148967437.44999999</v>
      </c>
      <c r="BQ70" s="33">
        <v>146247414.61000001</v>
      </c>
      <c r="BR70" s="33">
        <v>697000</v>
      </c>
      <c r="BS70" s="33">
        <v>697000</v>
      </c>
      <c r="BT70" s="33">
        <v>62998419.93</v>
      </c>
      <c r="BU70" s="33">
        <v>62051184.43</v>
      </c>
      <c r="BV70" s="33">
        <v>4950.72</v>
      </c>
      <c r="BW70" s="33">
        <v>4950.72</v>
      </c>
      <c r="BX70" s="33">
        <v>85267066.799999997</v>
      </c>
      <c r="BY70" s="33">
        <v>83494279.459999993</v>
      </c>
      <c r="BZ70" s="33">
        <v>100184223.18000001</v>
      </c>
      <c r="CA70" s="33">
        <v>716400</v>
      </c>
      <c r="CB70" s="33">
        <v>12027654.689999999</v>
      </c>
      <c r="CC70" s="33">
        <v>0</v>
      </c>
      <c r="CD70" s="33">
        <v>87440168.489999995</v>
      </c>
      <c r="CE70" s="33">
        <v>74126003.510000005</v>
      </c>
      <c r="CF70" s="33">
        <v>739500</v>
      </c>
      <c r="CG70" s="33">
        <v>0</v>
      </c>
      <c r="CH70" s="33">
        <v>0</v>
      </c>
      <c r="CI70" s="33">
        <v>73386503.510000005</v>
      </c>
      <c r="CJ70" s="33">
        <v>72344423.439999998</v>
      </c>
      <c r="CK70" s="33">
        <v>764600</v>
      </c>
      <c r="CL70" s="33">
        <v>0</v>
      </c>
      <c r="CM70" s="33">
        <v>0</v>
      </c>
      <c r="CN70" s="33">
        <v>71579823.439999998</v>
      </c>
      <c r="CO70" s="33">
        <v>71577998.310000002</v>
      </c>
      <c r="CP70" s="33">
        <v>0</v>
      </c>
      <c r="CQ70" s="33">
        <v>0</v>
      </c>
      <c r="CR70" s="33">
        <v>0</v>
      </c>
      <c r="CS70" s="33">
        <v>71577998.310000002</v>
      </c>
      <c r="CT70" s="33">
        <v>264163432.13999999</v>
      </c>
      <c r="CU70" s="33">
        <v>112524298.65000001</v>
      </c>
      <c r="CV70" s="33">
        <v>64644587.619999997</v>
      </c>
      <c r="CW70" s="33">
        <v>14474.28</v>
      </c>
      <c r="CX70" s="33">
        <v>86980071.590000004</v>
      </c>
      <c r="CY70" s="33">
        <v>101743180.58</v>
      </c>
      <c r="CZ70" s="33">
        <v>804191.07</v>
      </c>
      <c r="DA70" s="33">
        <v>12917930.699999999</v>
      </c>
      <c r="DB70" s="33">
        <v>0</v>
      </c>
      <c r="DC70" s="33">
        <v>88021058.810000002</v>
      </c>
      <c r="DD70" s="33">
        <v>74207584.510000005</v>
      </c>
      <c r="DE70" s="33">
        <v>819090.33</v>
      </c>
      <c r="DF70" s="33">
        <v>5990.67</v>
      </c>
      <c r="DG70" s="33">
        <v>0</v>
      </c>
      <c r="DH70" s="33">
        <v>73382503.510000005</v>
      </c>
      <c r="DI70" s="33">
        <v>148898543.44</v>
      </c>
      <c r="DJ70" s="33">
        <v>697000</v>
      </c>
      <c r="DK70" s="33">
        <v>62998419.93</v>
      </c>
      <c r="DL70" s="33">
        <v>4950.72</v>
      </c>
      <c r="DM70" s="33">
        <v>85198172.790000007</v>
      </c>
      <c r="DN70" s="33">
        <v>100183223.18000001</v>
      </c>
      <c r="DO70" s="33">
        <v>716400</v>
      </c>
      <c r="DP70" s="33">
        <v>12027654.689999999</v>
      </c>
      <c r="DQ70" s="33">
        <v>0</v>
      </c>
      <c r="DR70" s="33">
        <v>87439168.489999995</v>
      </c>
      <c r="DS70" s="33">
        <v>74122003.510000005</v>
      </c>
      <c r="DT70" s="33">
        <v>739500</v>
      </c>
      <c r="DU70" s="33">
        <v>0</v>
      </c>
      <c r="DV70" s="33">
        <v>0</v>
      </c>
      <c r="DW70" s="33">
        <v>73382503.510000005</v>
      </c>
      <c r="DX70" s="32"/>
      <c r="DY70" s="2"/>
      <c r="DZ70" s="2"/>
    </row>
    <row r="71" spans="1:130" ht="13.15" customHeight="1" x14ac:dyDescent="0.25">
      <c r="A71" s="34"/>
      <c r="B71" s="35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35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2"/>
      <c r="DZ71" s="2"/>
    </row>
    <row r="72" spans="1:130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2"/>
      <c r="DZ72" s="2"/>
    </row>
  </sheetData>
  <mergeCells count="413">
    <mergeCell ref="CP13:CS13"/>
    <mergeCell ref="CK14:CN14"/>
    <mergeCell ref="CP14:CS14"/>
    <mergeCell ref="CP12:CS12"/>
    <mergeCell ref="CP11:CS11"/>
    <mergeCell ref="CP8:CS8"/>
    <mergeCell ref="CP1:CS1"/>
    <mergeCell ref="CP9:CS9"/>
    <mergeCell ref="CP2:CS2"/>
    <mergeCell ref="CP6:CS6"/>
    <mergeCell ref="CP3:CS3"/>
    <mergeCell ref="CP5:CS5"/>
    <mergeCell ref="CP4:CS4"/>
    <mergeCell ref="CP10:CS10"/>
    <mergeCell ref="CP7:CS7"/>
    <mergeCell ref="CK7:CN7"/>
    <mergeCell ref="CK6:CN6"/>
    <mergeCell ref="CK12:CN12"/>
    <mergeCell ref="CK1:CN1"/>
    <mergeCell ref="CK5:CN5"/>
    <mergeCell ref="CK3:CN3"/>
    <mergeCell ref="CK4:CN4"/>
    <mergeCell ref="CK2:CN2"/>
    <mergeCell ref="CK11:CN11"/>
    <mergeCell ref="CA11:CD11"/>
    <mergeCell ref="CF11:CI11"/>
    <mergeCell ref="CA12:CD12"/>
    <mergeCell ref="CF12:CI12"/>
    <mergeCell ref="CA13:CD13"/>
    <mergeCell ref="CF13:CI13"/>
    <mergeCell ref="CF14:CI14"/>
    <mergeCell ref="CA14:CD14"/>
    <mergeCell ref="CK9:CN9"/>
    <mergeCell ref="CK10:CN10"/>
    <mergeCell ref="CK13:CN13"/>
    <mergeCell ref="DT10:DW10"/>
    <mergeCell ref="DO10:DR10"/>
    <mergeCell ref="DJ10:DM10"/>
    <mergeCell ref="CF1:CI1"/>
    <mergeCell ref="CA1:CD1"/>
    <mergeCell ref="CF2:CI2"/>
    <mergeCell ref="CA2:CD2"/>
    <mergeCell ref="CF3:CI3"/>
    <mergeCell ref="CA3:CD3"/>
    <mergeCell ref="CF4:CI4"/>
    <mergeCell ref="CA4:CD4"/>
    <mergeCell ref="CF5:CI5"/>
    <mergeCell ref="CA5:CD5"/>
    <mergeCell ref="CF6:CI6"/>
    <mergeCell ref="CA6:CD6"/>
    <mergeCell ref="CA7:CD7"/>
    <mergeCell ref="CF7:CI7"/>
    <mergeCell ref="CA8:CD8"/>
    <mergeCell ref="CF8:CI8"/>
    <mergeCell ref="CF9:CI9"/>
    <mergeCell ref="CA9:CD9"/>
    <mergeCell ref="CF10:CI10"/>
    <mergeCell ref="CA10:CD10"/>
    <mergeCell ref="CK8:CN8"/>
    <mergeCell ref="DJ7:DM7"/>
    <mergeCell ref="DO7:DR7"/>
    <mergeCell ref="DT7:DW7"/>
    <mergeCell ref="DO8:DR8"/>
    <mergeCell ref="DT8:DW8"/>
    <mergeCell ref="DJ8:DM8"/>
    <mergeCell ref="DO9:DR9"/>
    <mergeCell ref="DJ9:DM9"/>
    <mergeCell ref="DT9:DW9"/>
    <mergeCell ref="DJ4:DM4"/>
    <mergeCell ref="DO4:DR4"/>
    <mergeCell ref="DT4:DW4"/>
    <mergeCell ref="DJ5:DM5"/>
    <mergeCell ref="DO5:DR5"/>
    <mergeCell ref="DT5:DW5"/>
    <mergeCell ref="DO6:DR6"/>
    <mergeCell ref="DJ6:DM6"/>
    <mergeCell ref="DT6:DW6"/>
    <mergeCell ref="DT1:DW1"/>
    <mergeCell ref="DJ1:DM1"/>
    <mergeCell ref="DO1:DR1"/>
    <mergeCell ref="DO2:DR2"/>
    <mergeCell ref="DT2:DW2"/>
    <mergeCell ref="DJ2:DM2"/>
    <mergeCell ref="DJ3:DM3"/>
    <mergeCell ref="DO3:DR3"/>
    <mergeCell ref="DT3:DW3"/>
    <mergeCell ref="CZ7:DC7"/>
    <mergeCell ref="CU8:CX8"/>
    <mergeCell ref="CZ8:DC8"/>
    <mergeCell ref="DE8:DH8"/>
    <mergeCell ref="DE9:DH9"/>
    <mergeCell ref="CU9:CX9"/>
    <mergeCell ref="CZ9:DC9"/>
    <mergeCell ref="CU10:CX10"/>
    <mergeCell ref="DE10:DH10"/>
    <mergeCell ref="CZ10:DC10"/>
    <mergeCell ref="BR11:BX11"/>
    <mergeCell ref="BR12:BX12"/>
    <mergeCell ref="BR13:BX13"/>
    <mergeCell ref="BR14:BX14"/>
    <mergeCell ref="CZ1:DC1"/>
    <mergeCell ref="DE1:DH1"/>
    <mergeCell ref="CU1:CX1"/>
    <mergeCell ref="CZ2:DC2"/>
    <mergeCell ref="CU2:CX2"/>
    <mergeCell ref="DE2:DH2"/>
    <mergeCell ref="CZ3:DC3"/>
    <mergeCell ref="CU3:CX3"/>
    <mergeCell ref="DE3:DH3"/>
    <mergeCell ref="CU4:CX4"/>
    <mergeCell ref="DE4:DH4"/>
    <mergeCell ref="CZ4:DC4"/>
    <mergeCell ref="CU5:CX5"/>
    <mergeCell ref="CZ5:DC5"/>
    <mergeCell ref="DE5:DH5"/>
    <mergeCell ref="CU6:CX6"/>
    <mergeCell ref="DE6:DH6"/>
    <mergeCell ref="CZ6:DC6"/>
    <mergeCell ref="DE7:DH7"/>
    <mergeCell ref="CU7:CX7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BL14:BO14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B6:BE6"/>
    <mergeCell ref="BB4:BE4"/>
    <mergeCell ref="BB9:BE9"/>
    <mergeCell ref="BB1:BE1"/>
    <mergeCell ref="BB14:BE14"/>
    <mergeCell ref="BG9:BJ9"/>
    <mergeCell ref="BG6:BJ6"/>
    <mergeCell ref="BG1:BJ1"/>
    <mergeCell ref="BG14:BJ14"/>
    <mergeCell ref="BG4:BJ4"/>
    <mergeCell ref="AN9:AT9"/>
    <mergeCell ref="AN4:AT4"/>
    <mergeCell ref="AN14:AT14"/>
    <mergeCell ref="AN1:AT1"/>
    <mergeCell ref="AN6:AT6"/>
    <mergeCell ref="AW1:AZ1"/>
    <mergeCell ref="AW9:AZ9"/>
    <mergeCell ref="AW14:AZ14"/>
    <mergeCell ref="AW6:AZ6"/>
    <mergeCell ref="AW4:AZ4"/>
    <mergeCell ref="DE14:DH14"/>
    <mergeCell ref="CZ14:DC14"/>
    <mergeCell ref="CU14:CX14"/>
    <mergeCell ref="CT15:DH17"/>
    <mergeCell ref="DD18:DH18"/>
    <mergeCell ref="CY18:DC18"/>
    <mergeCell ref="CT18:CX18"/>
    <mergeCell ref="CX19:CX24"/>
    <mergeCell ref="CW19:CW24"/>
    <mergeCell ref="CV19:CV24"/>
    <mergeCell ref="CU19:CU24"/>
    <mergeCell ref="CT19:CT24"/>
    <mergeCell ref="CY19:CY24"/>
    <mergeCell ref="CZ19:CZ24"/>
    <mergeCell ref="DA19:DA24"/>
    <mergeCell ref="DB19:DB24"/>
    <mergeCell ref="DC19:DC24"/>
    <mergeCell ref="DD19:DD24"/>
    <mergeCell ref="DE19:DE24"/>
    <mergeCell ref="DF19:DF24"/>
    <mergeCell ref="DG19:DG24"/>
    <mergeCell ref="DH19:DH24"/>
    <mergeCell ref="DE11:DH11"/>
    <mergeCell ref="CZ11:DC11"/>
    <mergeCell ref="CU11:CX11"/>
    <mergeCell ref="DE12:DH12"/>
    <mergeCell ref="CZ12:DC12"/>
    <mergeCell ref="CU12:CX12"/>
    <mergeCell ref="CZ13:DC13"/>
    <mergeCell ref="CU13:CX13"/>
    <mergeCell ref="DE13:DH13"/>
    <mergeCell ref="CS20:CS24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B11:BO11"/>
    <mergeCell ref="B12:BO12"/>
    <mergeCell ref="A13:BO13"/>
    <mergeCell ref="C14:W14"/>
    <mergeCell ref="AA14:AD14"/>
    <mergeCell ref="A15:A24"/>
    <mergeCell ref="AJ15:AJ24"/>
    <mergeCell ref="AK15:AK18"/>
    <mergeCell ref="C15:AI16"/>
    <mergeCell ref="CJ20:CJ24"/>
    <mergeCell ref="CK20:CK24"/>
    <mergeCell ref="CL20:CL24"/>
    <mergeCell ref="CM20:CM24"/>
    <mergeCell ref="CN20:CN24"/>
    <mergeCell ref="CO20:CO24"/>
    <mergeCell ref="CP20:CP24"/>
    <mergeCell ref="CQ20:CQ24"/>
    <mergeCell ref="CR20:CR24"/>
    <mergeCell ref="BV19:BW19"/>
    <mergeCell ref="BT19:BU19"/>
    <mergeCell ref="BR19:BS19"/>
    <mergeCell ref="BP19:BQ19"/>
    <mergeCell ref="CF19:CF24"/>
    <mergeCell ref="BP20:BP24"/>
    <mergeCell ref="BQ20:BQ24"/>
    <mergeCell ref="BR20:BR24"/>
    <mergeCell ref="BS20:BS24"/>
    <mergeCell ref="BT20:BT24"/>
    <mergeCell ref="BU20:BU24"/>
    <mergeCell ref="BV20:BV24"/>
    <mergeCell ref="BW20:BW24"/>
    <mergeCell ref="BX20:BX24"/>
    <mergeCell ref="BY20:BY24"/>
    <mergeCell ref="DX30:DX31"/>
    <mergeCell ref="DX32:DX33"/>
    <mergeCell ref="DX37:DX39"/>
    <mergeCell ref="DX40:DX42"/>
    <mergeCell ref="DX44:DX45"/>
    <mergeCell ref="DX47:DX48"/>
    <mergeCell ref="DX63:DX64"/>
    <mergeCell ref="BP15:CS17"/>
    <mergeCell ref="BZ18:CD18"/>
    <mergeCell ref="BP18:BY18"/>
    <mergeCell ref="CJ18:CS18"/>
    <mergeCell ref="CE18:CI18"/>
    <mergeCell ref="CJ19:CN19"/>
    <mergeCell ref="CG19:CG24"/>
    <mergeCell ref="CH19:CH24"/>
    <mergeCell ref="CI19:CI24"/>
    <mergeCell ref="CB19:CB24"/>
    <mergeCell ref="CO19:CS19"/>
    <mergeCell ref="CE19:CE24"/>
    <mergeCell ref="CD19:CD24"/>
    <mergeCell ref="CC19:CC24"/>
    <mergeCell ref="CA19:CA24"/>
    <mergeCell ref="BZ19:BZ24"/>
    <mergeCell ref="BX19:BY19"/>
    <mergeCell ref="DJ14:DM14"/>
    <mergeCell ref="DT14:DW14"/>
    <mergeCell ref="DO14:DR14"/>
    <mergeCell ref="DX15:DX24"/>
    <mergeCell ref="DI15:DW17"/>
    <mergeCell ref="DN18:DR18"/>
    <mergeCell ref="DI18:DM18"/>
    <mergeCell ref="DS18:DW18"/>
    <mergeCell ref="DL19:DL24"/>
    <mergeCell ref="DK19:DK24"/>
    <mergeCell ref="DJ19:DJ24"/>
    <mergeCell ref="DI19:DI24"/>
    <mergeCell ref="DM19:DM24"/>
    <mergeCell ref="DN19:DN24"/>
    <mergeCell ref="DO19:DO24"/>
    <mergeCell ref="DP19:DP24"/>
    <mergeCell ref="DQ19:DQ24"/>
    <mergeCell ref="DR19:DR24"/>
    <mergeCell ref="DS19:DS24"/>
    <mergeCell ref="DT19:DT24"/>
    <mergeCell ref="DU19:DU24"/>
    <mergeCell ref="DV19:DV24"/>
    <mergeCell ref="DW19:DW24"/>
    <mergeCell ref="DT11:DW11"/>
    <mergeCell ref="DJ11:DM11"/>
    <mergeCell ref="DO11:DR11"/>
    <mergeCell ref="DO12:DR12"/>
    <mergeCell ref="DT12:DW12"/>
    <mergeCell ref="DJ12:DM12"/>
    <mergeCell ref="DJ13:DM13"/>
    <mergeCell ref="DO13:DR13"/>
    <mergeCell ref="DT13:DW13"/>
    <mergeCell ref="BF18:BO18"/>
    <mergeCell ref="BF19:BJ19"/>
    <mergeCell ref="BK19:BO19"/>
    <mergeCell ref="AS20:AS24"/>
    <mergeCell ref="AT20:AT24"/>
    <mergeCell ref="AU20:AU24"/>
    <mergeCell ref="BF20:BF24"/>
    <mergeCell ref="BG20:BG24"/>
    <mergeCell ref="BH20:BH24"/>
    <mergeCell ref="BJ20:BJ24"/>
    <mergeCell ref="BK20:BK24"/>
    <mergeCell ref="BL20:BL24"/>
    <mergeCell ref="BM20:BM24"/>
    <mergeCell ref="BN20:BN24"/>
    <mergeCell ref="BO20:BO24"/>
    <mergeCell ref="BI20:BI24"/>
    <mergeCell ref="AV18:AZ18"/>
    <mergeCell ref="AV19:AV24"/>
    <mergeCell ref="AW19:AW24"/>
    <mergeCell ref="AX19:AX24"/>
    <mergeCell ref="AY19:AY24"/>
    <mergeCell ref="AZ19:AZ24"/>
    <mergeCell ref="BA19:BA24"/>
    <mergeCell ref="BA18:BE18"/>
    <mergeCell ref="BB19:BB24"/>
    <mergeCell ref="BC19:BC24"/>
    <mergeCell ref="BD19:BD24"/>
    <mergeCell ref="BE19:BE24"/>
    <mergeCell ref="AL18:AU18"/>
    <mergeCell ref="AM20:AM24"/>
    <mergeCell ref="AN19:AO19"/>
    <mergeCell ref="AN20:AN24"/>
    <mergeCell ref="AO20:AO24"/>
    <mergeCell ref="AP19:AQ19"/>
    <mergeCell ref="AP20:AP24"/>
    <mergeCell ref="AQ20:AQ24"/>
    <mergeCell ref="AR19:AS19"/>
    <mergeCell ref="AR20:AR24"/>
    <mergeCell ref="AT19:AU19"/>
    <mergeCell ref="B44:B45"/>
    <mergeCell ref="A44:A45"/>
    <mergeCell ref="B47:B48"/>
    <mergeCell ref="A47:A48"/>
    <mergeCell ref="B63:B64"/>
    <mergeCell ref="A63:A64"/>
    <mergeCell ref="AK19:AK24"/>
    <mergeCell ref="AL20:AL24"/>
    <mergeCell ref="AL19:AM19"/>
    <mergeCell ref="B15:B24"/>
    <mergeCell ref="AL15:BO17"/>
    <mergeCell ref="AG17:AI17"/>
    <mergeCell ref="C17:Z17"/>
    <mergeCell ref="AA17:AF17"/>
    <mergeCell ref="R19:R24"/>
    <mergeCell ref="B30:B31"/>
    <mergeCell ref="A30:A31"/>
    <mergeCell ref="B32:B33"/>
    <mergeCell ref="A32:A33"/>
    <mergeCell ref="B37:B39"/>
    <mergeCell ref="A37:A39"/>
    <mergeCell ref="B40:B42"/>
    <mergeCell ref="A40:A42"/>
    <mergeCell ref="AJ47:AJ48"/>
    <mergeCell ref="AK47:AK48"/>
    <mergeCell ref="AJ63:AJ64"/>
    <mergeCell ref="AK63:AK64"/>
    <mergeCell ref="A72:DX72"/>
    <mergeCell ref="C18:F18"/>
    <mergeCell ref="C19:C24"/>
    <mergeCell ref="D19:D24"/>
    <mergeCell ref="E19:E24"/>
    <mergeCell ref="F19:F24"/>
    <mergeCell ref="G19:G24"/>
    <mergeCell ref="G18:J18"/>
    <mergeCell ref="H19:H24"/>
    <mergeCell ref="I19:I24"/>
    <mergeCell ref="J19:J24"/>
    <mergeCell ref="K18:N18"/>
    <mergeCell ref="K19:K24"/>
    <mergeCell ref="L19:L24"/>
    <mergeCell ref="M19:M24"/>
    <mergeCell ref="N19:N24"/>
    <mergeCell ref="O18:R18"/>
    <mergeCell ref="O19:O24"/>
    <mergeCell ref="P19:P24"/>
    <mergeCell ref="Q19:Q24"/>
    <mergeCell ref="AJ30:AJ31"/>
    <mergeCell ref="AK30:AK31"/>
    <mergeCell ref="AJ32:AJ33"/>
    <mergeCell ref="AK32:AK33"/>
    <mergeCell ref="AJ37:AJ39"/>
    <mergeCell ref="AK37:AK39"/>
    <mergeCell ref="AJ40:AJ42"/>
    <mergeCell ref="AK40:AK42"/>
    <mergeCell ref="AJ44:AJ45"/>
    <mergeCell ref="AK44:AK45"/>
    <mergeCell ref="AA18:AC18"/>
    <mergeCell ref="AA19:AA24"/>
    <mergeCell ref="AB19:AB24"/>
    <mergeCell ref="AC19:AC24"/>
    <mergeCell ref="AD18:AF18"/>
    <mergeCell ref="AD19:AD24"/>
    <mergeCell ref="AE19:AE24"/>
    <mergeCell ref="AF19:AF24"/>
    <mergeCell ref="AG19:AG24"/>
    <mergeCell ref="AG18:AI18"/>
    <mergeCell ref="AH19:AH24"/>
    <mergeCell ref="AI19:AI24"/>
    <mergeCell ref="S18:V18"/>
    <mergeCell ref="S19:S24"/>
    <mergeCell ref="T19:T24"/>
    <mergeCell ref="U19:U24"/>
    <mergeCell ref="V19:V24"/>
    <mergeCell ref="W19:W24"/>
    <mergeCell ref="W18:Z18"/>
    <mergeCell ref="X19:X24"/>
    <mergeCell ref="Y19:Y24"/>
    <mergeCell ref="Z19:Z24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4.2022&lt;/string&gt;&#10;    &lt;string&gt;01.04.2022&lt;/string&gt;&#10;  &lt;/DateInfo&gt;&#10;  &lt;Code&gt;SQUERY_REESTR_RO_76N&lt;/Code&gt;&#10;  &lt;ObjectCode&gt;SQUERY_REESTR_RO_76N&lt;/ObjectCode&gt;&#10;  &lt;DocName&gt;34н 2021(Реестр расходных обязательств (Приказ МФ РФ №34н))&lt;/DocName&gt;&#10;  &lt;VariantName&gt;34н 2021&lt;/VariantName&gt;&#10;  &lt;VariantLink&gt;42777843&lt;/VariantLink&gt;&#10;  &lt;ReportCode&gt;FF56ADFDDFF7486198811A12748142&lt;/ReportCode&gt;&#10;  &lt;SvodReportLink xsi:nil=&quot;true&quot; /&gt;&#10;  &lt;ReportLink&gt;42777537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4DEF3907-BE2A-4481-9B3B-4F32A08379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Маслов</dc:creator>
  <cp:lastModifiedBy>Евгений Маслов</cp:lastModifiedBy>
  <dcterms:created xsi:type="dcterms:W3CDTF">2025-03-27T11:19:00Z</dcterms:created>
  <dcterms:modified xsi:type="dcterms:W3CDTF">2025-03-27T11:21:01Z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34н 2021(Реестр расходных обязательств (Приказ МФ РФ №34н))</vt:lpwstr>
  </property>
  <property fmtid="{D5CDD505-2E9C-101B-9397-08002B2CF9AE}" pid="3" name="Название отчета">
    <vt:lpwstr>34н 2021(10).xlsx</vt:lpwstr>
  </property>
  <property fmtid="{D5CDD505-2E9C-101B-9397-08002B2CF9AE}" pid="4" name="Версия клиента">
    <vt:lpwstr>24.2.322.318 (.NET 4.7.2)</vt:lpwstr>
  </property>
  <property fmtid="{D5CDD505-2E9C-101B-9397-08002B2CF9AE}" pid="5" name="Версия базы">
    <vt:lpwstr>24.1.1241.36786155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bud_25</vt:lpwstr>
  </property>
  <property fmtid="{D5CDD505-2E9C-101B-9397-08002B2CF9AE}" pid="9" name="Пользователь">
    <vt:lpwstr>администратор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